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243001\Desktop\Hada\"/>
    </mc:Choice>
  </mc:AlternateContent>
  <bookViews>
    <workbookView xWindow="0" yWindow="10800" windowWidth="13680" windowHeight="9383" tabRatio="583"/>
  </bookViews>
  <sheets>
    <sheet name="一覧" sheetId="1" r:id="rId1"/>
    <sheet name="済" sheetId="3" r:id="rId2"/>
    <sheet name="ご用シート印刷" sheetId="4" r:id="rId3"/>
    <sheet name="ご用命リスト" sheetId="5" r:id="rId4"/>
    <sheet name="Sheet2" sheetId="2" r:id="rId5"/>
    <sheet name="登録指定書印刷 " sheetId="6" r:id="rId6"/>
    <sheet name="登録指定書リスト" sheetId="7" r:id="rId7"/>
  </sheets>
  <definedNames>
    <definedName name="_xlnm._FilterDatabase" localSheetId="0" hidden="1">一覧!$A$3:$AD$53</definedName>
    <definedName name="_xlnm._FilterDatabase" localSheetId="1" hidden="1">済!$A$2:$AE$255</definedName>
    <definedName name="_xlnm.Print_Area" localSheetId="4">Sheet2!$B$2:$N$6</definedName>
    <definedName name="_xlnm.Print_Area" localSheetId="2">ご用シート印刷!$B$1:$BC$54</definedName>
    <definedName name="_xlnm.Print_Area" localSheetId="0">一覧!$A$2:$AD$47</definedName>
    <definedName name="_xlnm.Print_Titles" localSheetId="0">一覧!$3:$3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" i="4" l="1"/>
  <c r="AB252" i="3" l="1"/>
  <c r="AB249" i="3" l="1"/>
  <c r="AB250" i="3"/>
  <c r="AB251" i="3"/>
  <c r="AB246" i="3" l="1"/>
  <c r="AB245" i="3"/>
  <c r="AB244" i="3" l="1"/>
  <c r="AB242" i="3" l="1"/>
  <c r="AB243" i="3"/>
  <c r="AB239" i="3"/>
  <c r="AB240" i="3"/>
  <c r="AB42" i="1" l="1"/>
  <c r="AB41" i="1"/>
  <c r="AB40" i="1"/>
  <c r="AB39" i="1"/>
  <c r="AB37" i="1"/>
  <c r="AB36" i="1"/>
  <c r="AB34" i="1"/>
  <c r="AB32" i="1"/>
  <c r="AB31" i="1"/>
  <c r="AB28" i="1"/>
  <c r="AB26" i="1"/>
  <c r="AB24" i="1"/>
  <c r="AB23" i="1"/>
  <c r="AB7" i="1"/>
  <c r="AB22" i="1"/>
  <c r="AB18" i="1"/>
  <c r="AB6" i="1"/>
  <c r="AB5" i="1"/>
  <c r="AB16" i="1"/>
  <c r="AB15" i="1"/>
  <c r="AB4" i="1"/>
  <c r="K11" i="6" l="1"/>
  <c r="J11" i="6"/>
  <c r="N9" i="6"/>
  <c r="L7" i="6" l="1"/>
  <c r="L6" i="6" l="1"/>
  <c r="B7" i="6"/>
  <c r="L5" i="6"/>
  <c r="L2" i="6"/>
  <c r="L3" i="6"/>
  <c r="B6" i="6"/>
  <c r="B5" i="6"/>
  <c r="N6" i="2" l="1"/>
  <c r="N4" i="2"/>
  <c r="N3" i="2"/>
  <c r="N5" i="2"/>
  <c r="H14" i="4" l="1"/>
  <c r="AV8" i="4"/>
  <c r="AN8" i="4"/>
  <c r="F7" i="4"/>
  <c r="F5" i="4"/>
  <c r="AB75" i="3" l="1"/>
  <c r="AB28" i="3"/>
  <c r="AB31" i="3"/>
  <c r="AB35" i="3"/>
  <c r="AB41" i="3"/>
  <c r="AB51" i="3"/>
  <c r="AB50" i="3"/>
  <c r="AB49" i="3"/>
  <c r="AB54" i="3"/>
  <c r="AB53" i="3"/>
  <c r="AB61" i="3"/>
  <c r="AB60" i="3"/>
  <c r="AB59" i="3"/>
  <c r="AB64" i="3"/>
  <c r="AB66" i="3"/>
  <c r="AB69" i="3"/>
  <c r="AB74" i="3"/>
  <c r="AB73" i="3"/>
  <c r="AB72" i="3"/>
  <c r="AB71" i="3"/>
  <c r="AB76" i="3"/>
  <c r="AB81" i="3"/>
  <c r="AB80" i="3"/>
  <c r="AB79" i="3"/>
  <c r="AB78" i="3"/>
  <c r="AB82" i="3"/>
</calcChain>
</file>

<file path=xl/sharedStrings.xml><?xml version="1.0" encoding="utf-8"?>
<sst xmlns="http://schemas.openxmlformats.org/spreadsheetml/2006/main" count="4311" uniqueCount="1508">
  <si>
    <t>注文書番号</t>
    <rPh sb="0" eb="3">
      <t>チュウモンショ</t>
    </rPh>
    <rPh sb="3" eb="5">
      <t>バンゴウ</t>
    </rPh>
    <phoneticPr fontId="1"/>
  </si>
  <si>
    <t>業販店</t>
    <rPh sb="0" eb="2">
      <t>ギョウハン</t>
    </rPh>
    <rPh sb="2" eb="3">
      <t>テン</t>
    </rPh>
    <phoneticPr fontId="1"/>
  </si>
  <si>
    <t>お客様名</t>
    <rPh sb="1" eb="3">
      <t>キャクサマ</t>
    </rPh>
    <rPh sb="3" eb="4">
      <t>メイ</t>
    </rPh>
    <phoneticPr fontId="1"/>
  </si>
  <si>
    <t>型式</t>
    <rPh sb="0" eb="2">
      <t>カタシキ</t>
    </rPh>
    <phoneticPr fontId="1"/>
  </si>
  <si>
    <t>車台番号</t>
    <rPh sb="0" eb="4">
      <t>シャダイバンゴウ</t>
    </rPh>
    <phoneticPr fontId="1"/>
  </si>
  <si>
    <t>ｶﾗｰcd</t>
    <phoneticPr fontId="1"/>
  </si>
  <si>
    <t>受注日</t>
    <rPh sb="0" eb="2">
      <t>ジュチュウ</t>
    </rPh>
    <rPh sb="2" eb="3">
      <t>ビ</t>
    </rPh>
    <phoneticPr fontId="1"/>
  </si>
  <si>
    <t>L3208562</t>
    <phoneticPr fontId="1"/>
  </si>
  <si>
    <t>LA350S</t>
    <phoneticPr fontId="1"/>
  </si>
  <si>
    <t>R67</t>
    <phoneticPr fontId="1"/>
  </si>
  <si>
    <t>書類</t>
    <rPh sb="0" eb="2">
      <t>ショルイ</t>
    </rPh>
    <phoneticPr fontId="1"/>
  </si>
  <si>
    <t>住民票</t>
    <rPh sb="0" eb="3">
      <t>ジュウミンヒョウ</t>
    </rPh>
    <phoneticPr fontId="1"/>
  </si>
  <si>
    <t>自賠</t>
    <rPh sb="0" eb="2">
      <t>ジバイ</t>
    </rPh>
    <phoneticPr fontId="1"/>
  </si>
  <si>
    <t>車庫</t>
    <rPh sb="0" eb="2">
      <t>シャコ</t>
    </rPh>
    <phoneticPr fontId="1"/>
  </si>
  <si>
    <t>登録日</t>
    <rPh sb="0" eb="2">
      <t>トウロク</t>
    </rPh>
    <rPh sb="2" eb="3">
      <t>ビ</t>
    </rPh>
    <phoneticPr fontId="1"/>
  </si>
  <si>
    <t>書類期限</t>
    <rPh sb="0" eb="2">
      <t>ショルイ</t>
    </rPh>
    <rPh sb="2" eb="4">
      <t>キゲン</t>
    </rPh>
    <phoneticPr fontId="1"/>
  </si>
  <si>
    <t>L3208563</t>
    <phoneticPr fontId="1"/>
  </si>
  <si>
    <t>S28</t>
    <phoneticPr fontId="1"/>
  </si>
  <si>
    <t>納車日</t>
    <rPh sb="0" eb="2">
      <t>ノウシャ</t>
    </rPh>
    <rPh sb="2" eb="3">
      <t>ビ</t>
    </rPh>
    <phoneticPr fontId="1"/>
  </si>
  <si>
    <t>N3208390</t>
    <phoneticPr fontId="1"/>
  </si>
  <si>
    <t>新津石油</t>
    <rPh sb="0" eb="2">
      <t>ニイツ</t>
    </rPh>
    <rPh sb="2" eb="4">
      <t>セキユ</t>
    </rPh>
    <phoneticPr fontId="1"/>
  </si>
  <si>
    <t>渡邊　有里</t>
    <rPh sb="0" eb="2">
      <t>ワタナベ</t>
    </rPh>
    <rPh sb="3" eb="5">
      <t>ユリ</t>
    </rPh>
    <phoneticPr fontId="1"/>
  </si>
  <si>
    <t>LA700S</t>
    <phoneticPr fontId="1"/>
  </si>
  <si>
    <t>R59</t>
    <phoneticPr fontId="1"/>
  </si>
  <si>
    <t>N3208407</t>
    <phoneticPr fontId="1"/>
  </si>
  <si>
    <t>日産ﾌﾟﾘﾝｽ</t>
    <rPh sb="0" eb="2">
      <t>ニッサン</t>
    </rPh>
    <phoneticPr fontId="1"/>
  </si>
  <si>
    <t>水原ｵｰﾄﾌｫｰﾗﾑ</t>
    <rPh sb="0" eb="2">
      <t>スイバラ</t>
    </rPh>
    <phoneticPr fontId="1"/>
  </si>
  <si>
    <t>佐藤　和浩</t>
    <rPh sb="0" eb="2">
      <t>サトウ</t>
    </rPh>
    <rPh sb="3" eb="5">
      <t>カズヒロ</t>
    </rPh>
    <phoneticPr fontId="1"/>
  </si>
  <si>
    <t>S510P</t>
    <phoneticPr fontId="1"/>
  </si>
  <si>
    <t>X07</t>
    <phoneticPr fontId="1"/>
  </si>
  <si>
    <t>N3208453</t>
    <phoneticPr fontId="1"/>
  </si>
  <si>
    <t>三林農機</t>
    <rPh sb="0" eb="2">
      <t>サンバヤシ</t>
    </rPh>
    <rPh sb="2" eb="4">
      <t>ノウキ</t>
    </rPh>
    <phoneticPr fontId="1"/>
  </si>
  <si>
    <t>原　典子</t>
    <rPh sb="0" eb="1">
      <t>ハラ</t>
    </rPh>
    <rPh sb="2" eb="4">
      <t>ノリコ</t>
    </rPh>
    <phoneticPr fontId="1"/>
  </si>
  <si>
    <t>LA800S</t>
    <phoneticPr fontId="1"/>
  </si>
  <si>
    <t>XE9</t>
    <phoneticPr fontId="1"/>
  </si>
  <si>
    <t>N3208473</t>
    <phoneticPr fontId="1"/>
  </si>
  <si>
    <t>長谷川　良子</t>
    <rPh sb="0" eb="3">
      <t>ハセガワ</t>
    </rPh>
    <rPh sb="4" eb="6">
      <t>リョウコ</t>
    </rPh>
    <phoneticPr fontId="1"/>
  </si>
  <si>
    <t>T32</t>
    <phoneticPr fontId="1"/>
  </si>
  <si>
    <t>N3208474</t>
    <phoneticPr fontId="1"/>
  </si>
  <si>
    <t>タムラオート</t>
    <phoneticPr fontId="1"/>
  </si>
  <si>
    <t>大縫　三郎</t>
    <rPh sb="0" eb="2">
      <t>オオヌイ</t>
    </rPh>
    <rPh sb="3" eb="5">
      <t>サブロウ</t>
    </rPh>
    <phoneticPr fontId="1"/>
  </si>
  <si>
    <t>LA910S</t>
    <phoneticPr fontId="1"/>
  </si>
  <si>
    <t>N3208491</t>
    <phoneticPr fontId="1"/>
  </si>
  <si>
    <t>周佐　政良</t>
    <rPh sb="0" eb="2">
      <t>シュウサ</t>
    </rPh>
    <rPh sb="3" eb="4">
      <t>マサ</t>
    </rPh>
    <rPh sb="4" eb="5">
      <t>ヨ</t>
    </rPh>
    <phoneticPr fontId="1"/>
  </si>
  <si>
    <t>N3208492</t>
    <phoneticPr fontId="1"/>
  </si>
  <si>
    <t>石垣　昇</t>
    <rPh sb="0" eb="2">
      <t>イシガキ</t>
    </rPh>
    <rPh sb="3" eb="4">
      <t>ノボル</t>
    </rPh>
    <phoneticPr fontId="1"/>
  </si>
  <si>
    <t>B87</t>
    <phoneticPr fontId="1"/>
  </si>
  <si>
    <t>N3208494</t>
    <phoneticPr fontId="1"/>
  </si>
  <si>
    <t>清水　良一</t>
    <rPh sb="0" eb="2">
      <t>シミズ</t>
    </rPh>
    <rPh sb="3" eb="5">
      <t>リョウイチ</t>
    </rPh>
    <phoneticPr fontId="1"/>
  </si>
  <si>
    <t>N3208501</t>
    <phoneticPr fontId="1"/>
  </si>
  <si>
    <t>田村自動車</t>
    <rPh sb="0" eb="2">
      <t>タムラ</t>
    </rPh>
    <rPh sb="2" eb="5">
      <t>ジドウシャ</t>
    </rPh>
    <phoneticPr fontId="1"/>
  </si>
  <si>
    <t>笹川　正義</t>
    <rPh sb="0" eb="2">
      <t>ササガワ</t>
    </rPh>
    <rPh sb="3" eb="5">
      <t>マサヨシ</t>
    </rPh>
    <phoneticPr fontId="1"/>
  </si>
  <si>
    <t>N3208526</t>
    <phoneticPr fontId="1"/>
  </si>
  <si>
    <t>田村　啓子</t>
    <rPh sb="0" eb="2">
      <t>タムラ</t>
    </rPh>
    <rPh sb="3" eb="5">
      <t>ケイコ</t>
    </rPh>
    <phoneticPr fontId="1"/>
  </si>
  <si>
    <t>LA660S</t>
    <phoneticPr fontId="1"/>
  </si>
  <si>
    <t>W25</t>
    <phoneticPr fontId="1"/>
  </si>
  <si>
    <t>N3208527</t>
    <phoneticPr fontId="1"/>
  </si>
  <si>
    <t>大東産業　株式会社</t>
    <rPh sb="0" eb="2">
      <t>ダイトウ</t>
    </rPh>
    <rPh sb="2" eb="4">
      <t>サンギョウ</t>
    </rPh>
    <rPh sb="5" eb="9">
      <t>カブシキガイシャ</t>
    </rPh>
    <phoneticPr fontId="1"/>
  </si>
  <si>
    <t>S331V</t>
    <phoneticPr fontId="1"/>
  </si>
  <si>
    <t>N3208528</t>
    <phoneticPr fontId="1"/>
  </si>
  <si>
    <t>和田　門一郎</t>
    <rPh sb="0" eb="2">
      <t>ワダ</t>
    </rPh>
    <rPh sb="3" eb="4">
      <t>モン</t>
    </rPh>
    <rPh sb="4" eb="6">
      <t>イチロウ</t>
    </rPh>
    <phoneticPr fontId="1"/>
  </si>
  <si>
    <t>N3208534</t>
    <phoneticPr fontId="1"/>
  </si>
  <si>
    <t>田名部　和宏</t>
    <rPh sb="0" eb="3">
      <t>タナベ</t>
    </rPh>
    <rPh sb="4" eb="6">
      <t>カズヒロ</t>
    </rPh>
    <phoneticPr fontId="1"/>
  </si>
  <si>
    <t>B83</t>
    <phoneticPr fontId="1"/>
  </si>
  <si>
    <t>高井　都美子</t>
    <rPh sb="0" eb="2">
      <t>タカイ</t>
    </rPh>
    <rPh sb="3" eb="6">
      <t>トミコ</t>
    </rPh>
    <phoneticPr fontId="1"/>
  </si>
  <si>
    <t>LA260S</t>
    <phoneticPr fontId="1"/>
  </si>
  <si>
    <t>N3208535</t>
    <phoneticPr fontId="1"/>
  </si>
  <si>
    <t>N3208536</t>
    <phoneticPr fontId="1"/>
  </si>
  <si>
    <t>新東洋自動車</t>
    <rPh sb="0" eb="1">
      <t>シン</t>
    </rPh>
    <rPh sb="1" eb="3">
      <t>トウヨウ</t>
    </rPh>
    <rPh sb="3" eb="6">
      <t>ジドウシャ</t>
    </rPh>
    <phoneticPr fontId="1"/>
  </si>
  <si>
    <t>神田　鉄雄</t>
    <rPh sb="0" eb="2">
      <t>カンダ</t>
    </rPh>
    <rPh sb="3" eb="4">
      <t>テツ</t>
    </rPh>
    <rPh sb="4" eb="5">
      <t>オ</t>
    </rPh>
    <phoneticPr fontId="1"/>
  </si>
  <si>
    <t>W24</t>
    <phoneticPr fontId="1"/>
  </si>
  <si>
    <t>N3208537</t>
    <phoneticPr fontId="1"/>
  </si>
  <si>
    <t>星　和富</t>
    <rPh sb="0" eb="1">
      <t>ホシ</t>
    </rPh>
    <rPh sb="2" eb="3">
      <t>ワ</t>
    </rPh>
    <rPh sb="3" eb="4">
      <t>トミ</t>
    </rPh>
    <phoneticPr fontId="1"/>
  </si>
  <si>
    <t>LA360S</t>
    <phoneticPr fontId="1"/>
  </si>
  <si>
    <t>N3208554</t>
    <phoneticPr fontId="1"/>
  </si>
  <si>
    <t>小畑　由美</t>
    <rPh sb="0" eb="2">
      <t>オバタ</t>
    </rPh>
    <rPh sb="3" eb="5">
      <t>ユミ</t>
    </rPh>
    <phoneticPr fontId="1"/>
  </si>
  <si>
    <t>LA810S</t>
    <phoneticPr fontId="1"/>
  </si>
  <si>
    <t>XE7</t>
    <phoneticPr fontId="1"/>
  </si>
  <si>
    <t>ピットイン・リオ</t>
    <phoneticPr fontId="1"/>
  </si>
  <si>
    <t>N3208555</t>
    <phoneticPr fontId="1"/>
  </si>
  <si>
    <t>笹川　将志</t>
    <rPh sb="0" eb="2">
      <t>ササガワ</t>
    </rPh>
    <rPh sb="3" eb="5">
      <t>マサユキ</t>
    </rPh>
    <phoneticPr fontId="1"/>
  </si>
  <si>
    <t>LA650S</t>
    <phoneticPr fontId="1"/>
  </si>
  <si>
    <t>N3208556</t>
    <phoneticPr fontId="1"/>
  </si>
  <si>
    <t>勝山石油</t>
    <rPh sb="0" eb="2">
      <t>カツヤマ</t>
    </rPh>
    <rPh sb="2" eb="4">
      <t>セキユ</t>
    </rPh>
    <phoneticPr fontId="1"/>
  </si>
  <si>
    <t>(有)きゃすと</t>
    <rPh sb="0" eb="3">
      <t>ユウ</t>
    </rPh>
    <phoneticPr fontId="1"/>
  </si>
  <si>
    <t>N3208564</t>
    <phoneticPr fontId="1"/>
  </si>
  <si>
    <t>川崎自動車</t>
    <rPh sb="0" eb="2">
      <t>カワサキ</t>
    </rPh>
    <rPh sb="2" eb="5">
      <t>ジドウシャ</t>
    </rPh>
    <phoneticPr fontId="1"/>
  </si>
  <si>
    <t>斉藤　幸輝</t>
    <rPh sb="0" eb="2">
      <t>サイトウ</t>
    </rPh>
    <rPh sb="3" eb="4">
      <t>シアワ</t>
    </rPh>
    <rPh sb="4" eb="5">
      <t>カガヤ</t>
    </rPh>
    <phoneticPr fontId="1"/>
  </si>
  <si>
    <t>N3208565</t>
    <phoneticPr fontId="1"/>
  </si>
  <si>
    <t>JA新潟みらい</t>
    <rPh sb="2" eb="4">
      <t>ニイガタ</t>
    </rPh>
    <phoneticPr fontId="1"/>
  </si>
  <si>
    <t>田中　洸次</t>
    <rPh sb="0" eb="2">
      <t>タナカ</t>
    </rPh>
    <rPh sb="3" eb="4">
      <t>コウ</t>
    </rPh>
    <rPh sb="4" eb="5">
      <t>ツギ</t>
    </rPh>
    <phoneticPr fontId="1"/>
  </si>
  <si>
    <t>N3208574</t>
    <phoneticPr fontId="1"/>
  </si>
  <si>
    <t>サカイ綜合自動車</t>
    <rPh sb="3" eb="5">
      <t>ソウゴウ</t>
    </rPh>
    <rPh sb="5" eb="8">
      <t>ジドウシャ</t>
    </rPh>
    <phoneticPr fontId="1"/>
  </si>
  <si>
    <t>はばたき信用組合</t>
    <rPh sb="4" eb="6">
      <t>シンヨウ</t>
    </rPh>
    <rPh sb="6" eb="8">
      <t>クミアイ</t>
    </rPh>
    <phoneticPr fontId="1"/>
  </si>
  <si>
    <t>W19</t>
    <phoneticPr fontId="1"/>
  </si>
  <si>
    <t>ﾏﾙｲﾁ風間</t>
    <rPh sb="4" eb="6">
      <t>カザマ</t>
    </rPh>
    <phoneticPr fontId="1"/>
  </si>
  <si>
    <t>ﾘｰｽ</t>
    <phoneticPr fontId="1"/>
  </si>
  <si>
    <t>N3208349</t>
    <phoneticPr fontId="1"/>
  </si>
  <si>
    <t>玉木自動車整備</t>
    <rPh sb="0" eb="2">
      <t>タマキ</t>
    </rPh>
    <rPh sb="2" eb="5">
      <t>ジドウシャ</t>
    </rPh>
    <rPh sb="5" eb="7">
      <t>セイビ</t>
    </rPh>
    <phoneticPr fontId="1"/>
  </si>
  <si>
    <t>竹内　奈津美</t>
    <rPh sb="0" eb="2">
      <t>タケウチ</t>
    </rPh>
    <rPh sb="3" eb="6">
      <t>ナツミ</t>
    </rPh>
    <phoneticPr fontId="1"/>
  </si>
  <si>
    <t>LA900S</t>
    <phoneticPr fontId="1"/>
  </si>
  <si>
    <t>G63</t>
    <phoneticPr fontId="1"/>
  </si>
  <si>
    <t>N3208408</t>
    <phoneticPr fontId="1"/>
  </si>
  <si>
    <t>玉木自動車整備</t>
    <rPh sb="0" eb="7">
      <t>タマキジドウシャセイビ</t>
    </rPh>
    <phoneticPr fontId="1"/>
  </si>
  <si>
    <t>中島　裕子</t>
    <rPh sb="0" eb="2">
      <t>ナカジマ</t>
    </rPh>
    <rPh sb="3" eb="5">
      <t>ヒロコ</t>
    </rPh>
    <phoneticPr fontId="1"/>
  </si>
  <si>
    <t>N3208573</t>
    <phoneticPr fontId="1"/>
  </si>
  <si>
    <t>かもめ自動車工業</t>
    <rPh sb="3" eb="6">
      <t>ジドウシャ</t>
    </rPh>
    <rPh sb="6" eb="8">
      <t>コウギョウ</t>
    </rPh>
    <phoneticPr fontId="1"/>
  </si>
  <si>
    <t>山際　陽子</t>
    <rPh sb="0" eb="2">
      <t>ヤマギワ</t>
    </rPh>
    <rPh sb="3" eb="5">
      <t>ヨウコ</t>
    </rPh>
    <phoneticPr fontId="1"/>
  </si>
  <si>
    <t>LA710S</t>
    <phoneticPr fontId="1"/>
  </si>
  <si>
    <t>納車予定</t>
    <rPh sb="0" eb="2">
      <t>ノウシャ</t>
    </rPh>
    <rPh sb="2" eb="4">
      <t>ヨテイ</t>
    </rPh>
    <phoneticPr fontId="1"/>
  </si>
  <si>
    <t>N3208575</t>
    <phoneticPr fontId="1"/>
  </si>
  <si>
    <t>トヨタカローラ新潟</t>
    <rPh sb="7" eb="9">
      <t>ニイガタ</t>
    </rPh>
    <phoneticPr fontId="1"/>
  </si>
  <si>
    <t>大森　昇</t>
    <rPh sb="0" eb="2">
      <t>オオモリ</t>
    </rPh>
    <rPh sb="3" eb="4">
      <t>ノボル</t>
    </rPh>
    <phoneticPr fontId="1"/>
  </si>
  <si>
    <t>R69</t>
    <phoneticPr fontId="1"/>
  </si>
  <si>
    <t>新潟着</t>
    <rPh sb="0" eb="2">
      <t>ニイガタ</t>
    </rPh>
    <rPh sb="2" eb="3">
      <t>チャク</t>
    </rPh>
    <phoneticPr fontId="1"/>
  </si>
  <si>
    <t>相談</t>
    <rPh sb="0" eb="2">
      <t>ソウダン</t>
    </rPh>
    <phoneticPr fontId="1"/>
  </si>
  <si>
    <t>車検アリ</t>
    <rPh sb="0" eb="2">
      <t>シャケン</t>
    </rPh>
    <phoneticPr fontId="1"/>
  </si>
  <si>
    <t>有</t>
    <rPh sb="0" eb="1">
      <t>アリ</t>
    </rPh>
    <phoneticPr fontId="1"/>
  </si>
  <si>
    <t>4月</t>
    <rPh sb="1" eb="2">
      <t>ツキ</t>
    </rPh>
    <phoneticPr fontId="1"/>
  </si>
  <si>
    <t>高橋　一輝</t>
    <rPh sb="0" eb="2">
      <t>タカハシ</t>
    </rPh>
    <rPh sb="3" eb="5">
      <t>カズキ</t>
    </rPh>
    <phoneticPr fontId="1"/>
  </si>
  <si>
    <t>N3208557</t>
    <phoneticPr fontId="1"/>
  </si>
  <si>
    <t>〇</t>
    <phoneticPr fontId="1"/>
  </si>
  <si>
    <t>－</t>
    <phoneticPr fontId="1"/>
  </si>
  <si>
    <t>ｵﾘﾊﾟﾗ先方</t>
    <rPh sb="5" eb="7">
      <t>センポウ</t>
    </rPh>
    <phoneticPr fontId="1"/>
  </si>
  <si>
    <t>当社ETCｾｯﾄｱｯﾌﾟ</t>
    <rPh sb="0" eb="2">
      <t>トウシャ</t>
    </rPh>
    <phoneticPr fontId="1"/>
  </si>
  <si>
    <t>N3208590</t>
    <phoneticPr fontId="1"/>
  </si>
  <si>
    <t>新栄自動車整備</t>
    <rPh sb="0" eb="2">
      <t>シンエイ</t>
    </rPh>
    <rPh sb="2" eb="5">
      <t>ジドウシャ</t>
    </rPh>
    <rPh sb="5" eb="7">
      <t>セイビ</t>
    </rPh>
    <phoneticPr fontId="1"/>
  </si>
  <si>
    <t>岩木　真緒</t>
    <rPh sb="0" eb="2">
      <t>イワキ</t>
    </rPh>
    <rPh sb="3" eb="5">
      <t>マオ</t>
    </rPh>
    <phoneticPr fontId="1"/>
  </si>
  <si>
    <t>N3208591</t>
  </si>
  <si>
    <t>N3208592</t>
  </si>
  <si>
    <t>N3208593</t>
  </si>
  <si>
    <t>三林農機</t>
    <rPh sb="0" eb="2">
      <t>サンバヤシ</t>
    </rPh>
    <rPh sb="2" eb="4">
      <t>ノウキ</t>
    </rPh>
    <phoneticPr fontId="1"/>
  </si>
  <si>
    <t>三林　律子</t>
    <rPh sb="0" eb="2">
      <t>サンバヤシ</t>
    </rPh>
    <rPh sb="3" eb="5">
      <t>リツコ</t>
    </rPh>
    <phoneticPr fontId="1"/>
  </si>
  <si>
    <t>斉藤　由美子</t>
    <rPh sb="0" eb="2">
      <t>サイトウ</t>
    </rPh>
    <rPh sb="3" eb="6">
      <t>ユミコ</t>
    </rPh>
    <phoneticPr fontId="1"/>
  </si>
  <si>
    <t>LA150S</t>
    <phoneticPr fontId="1"/>
  </si>
  <si>
    <t>渋谷商店</t>
    <rPh sb="0" eb="2">
      <t>シブヤ</t>
    </rPh>
    <rPh sb="2" eb="4">
      <t>ショウテン</t>
    </rPh>
    <phoneticPr fontId="1"/>
  </si>
  <si>
    <t>本間　正孝</t>
    <rPh sb="0" eb="2">
      <t>ホンマ</t>
    </rPh>
    <rPh sb="3" eb="5">
      <t>マサタカ</t>
    </rPh>
    <phoneticPr fontId="1"/>
  </si>
  <si>
    <t>G59</t>
    <phoneticPr fontId="1"/>
  </si>
  <si>
    <t>N3208603</t>
    <phoneticPr fontId="1"/>
  </si>
  <si>
    <t>Car Trust Tanikawa</t>
    <phoneticPr fontId="1"/>
  </si>
  <si>
    <t>番場　誠</t>
    <rPh sb="0" eb="2">
      <t>バンバ</t>
    </rPh>
    <rPh sb="3" eb="4">
      <t>マコト</t>
    </rPh>
    <phoneticPr fontId="1"/>
  </si>
  <si>
    <t>渡邉　篤</t>
    <rPh sb="0" eb="2">
      <t>ワタナベ</t>
    </rPh>
    <rPh sb="3" eb="4">
      <t>アツシ</t>
    </rPh>
    <phoneticPr fontId="1"/>
  </si>
  <si>
    <t>S331W</t>
    <phoneticPr fontId="1"/>
  </si>
  <si>
    <t>A210S</t>
    <phoneticPr fontId="1"/>
  </si>
  <si>
    <t>LA650S</t>
    <phoneticPr fontId="1"/>
  </si>
  <si>
    <t>LA800S</t>
    <phoneticPr fontId="1"/>
  </si>
  <si>
    <t>N3208605</t>
    <phoneticPr fontId="1"/>
  </si>
  <si>
    <t>八木　保奈</t>
    <rPh sb="0" eb="2">
      <t>ヤギ</t>
    </rPh>
    <rPh sb="3" eb="5">
      <t>ヤスナ</t>
    </rPh>
    <phoneticPr fontId="1"/>
  </si>
  <si>
    <t>N3208604</t>
    <phoneticPr fontId="1"/>
  </si>
  <si>
    <t>渋谷　桂子</t>
    <rPh sb="0" eb="2">
      <t>シブヤ</t>
    </rPh>
    <rPh sb="3" eb="5">
      <t>ケイコ</t>
    </rPh>
    <phoneticPr fontId="1"/>
  </si>
  <si>
    <t>N3208610</t>
    <phoneticPr fontId="1"/>
  </si>
  <si>
    <t>N3208611</t>
    <phoneticPr fontId="1"/>
  </si>
  <si>
    <t>EX8</t>
    <phoneticPr fontId="1"/>
  </si>
  <si>
    <t>2/17朝一で書類をもら行く</t>
    <rPh sb="4" eb="6">
      <t>アサイチ</t>
    </rPh>
    <rPh sb="7" eb="9">
      <t>ショルイ</t>
    </rPh>
    <rPh sb="12" eb="13">
      <t>イ</t>
    </rPh>
    <phoneticPr fontId="1"/>
  </si>
  <si>
    <t>有</t>
    <rPh sb="0" eb="1">
      <t>アリ</t>
    </rPh>
    <phoneticPr fontId="1"/>
  </si>
  <si>
    <t>サムズオートに納車</t>
    <rPh sb="7" eb="9">
      <t>ノウシャ</t>
    </rPh>
    <phoneticPr fontId="1"/>
  </si>
  <si>
    <t>N3208615</t>
    <phoneticPr fontId="1"/>
  </si>
  <si>
    <t>N3208635</t>
    <phoneticPr fontId="1"/>
  </si>
  <si>
    <t>五十嵐　真利</t>
    <rPh sb="0" eb="3">
      <t>イカラシ</t>
    </rPh>
    <rPh sb="4" eb="5">
      <t>シン</t>
    </rPh>
    <rPh sb="5" eb="6">
      <t>トシ</t>
    </rPh>
    <phoneticPr fontId="1"/>
  </si>
  <si>
    <t>N3208637</t>
    <phoneticPr fontId="1"/>
  </si>
  <si>
    <t>N3208638</t>
    <phoneticPr fontId="1"/>
  </si>
  <si>
    <t>居城　美千代</t>
    <rPh sb="0" eb="2">
      <t>イジロ</t>
    </rPh>
    <rPh sb="3" eb="6">
      <t>ミチヨ</t>
    </rPh>
    <phoneticPr fontId="1"/>
  </si>
  <si>
    <t>LA560S</t>
    <phoneticPr fontId="1"/>
  </si>
  <si>
    <t>T34</t>
    <phoneticPr fontId="1"/>
  </si>
  <si>
    <t>N3208640</t>
    <phoneticPr fontId="1"/>
  </si>
  <si>
    <t>N3208539</t>
    <phoneticPr fontId="1"/>
  </si>
  <si>
    <t>注意！3/2に自賠</t>
    <rPh sb="0" eb="2">
      <t>チュウイ</t>
    </rPh>
    <rPh sb="7" eb="9">
      <t>ジバイ</t>
    </rPh>
    <phoneticPr fontId="1"/>
  </si>
  <si>
    <t>水原ｵｰﾄﾌｫｰﾗﾑ（古山）</t>
    <rPh sb="0" eb="2">
      <t>スイバラ</t>
    </rPh>
    <rPh sb="11" eb="13">
      <t>フルヤマ</t>
    </rPh>
    <phoneticPr fontId="1"/>
  </si>
  <si>
    <t>水原ｵｰﾄﾌｫｰﾗﾑ（土田）</t>
    <rPh sb="0" eb="2">
      <t>スイバラ</t>
    </rPh>
    <rPh sb="11" eb="13">
      <t>ツチダ</t>
    </rPh>
    <phoneticPr fontId="1"/>
  </si>
  <si>
    <t>坂田　革兒</t>
    <rPh sb="0" eb="1">
      <t>サカ</t>
    </rPh>
    <rPh sb="1" eb="2">
      <t>タ</t>
    </rPh>
    <rPh sb="3" eb="4">
      <t>カワ</t>
    </rPh>
    <rPh sb="4" eb="5">
      <t>ジ</t>
    </rPh>
    <phoneticPr fontId="1"/>
  </si>
  <si>
    <t>当社・ETCｾｯﾄｱｯﾌﾟ有</t>
    <rPh sb="0" eb="2">
      <t>トウシャ</t>
    </rPh>
    <rPh sb="13" eb="14">
      <t>アリ</t>
    </rPh>
    <phoneticPr fontId="1"/>
  </si>
  <si>
    <t xml:space="preserve"> 現車</t>
    <rPh sb="1" eb="3">
      <t>ゲンシャ</t>
    </rPh>
    <phoneticPr fontId="1"/>
  </si>
  <si>
    <t>有</t>
    <rPh sb="0" eb="1">
      <t>アリ</t>
    </rPh>
    <phoneticPr fontId="1"/>
  </si>
  <si>
    <t>N3208667</t>
    <phoneticPr fontId="1"/>
  </si>
  <si>
    <t>久保モータース</t>
    <rPh sb="0" eb="2">
      <t>クボ</t>
    </rPh>
    <phoneticPr fontId="1"/>
  </si>
  <si>
    <t>株式会社　栗田工務店</t>
    <rPh sb="0" eb="4">
      <t>カブシキガイシャ</t>
    </rPh>
    <rPh sb="5" eb="7">
      <t>クリタ</t>
    </rPh>
    <rPh sb="7" eb="10">
      <t>コウムテン</t>
    </rPh>
    <phoneticPr fontId="1"/>
  </si>
  <si>
    <t>N3208668</t>
  </si>
  <si>
    <t>大一オートサービス</t>
    <rPh sb="0" eb="2">
      <t>ダイイチ</t>
    </rPh>
    <phoneticPr fontId="1"/>
  </si>
  <si>
    <t>南　真由美</t>
    <rPh sb="0" eb="1">
      <t>ミナミ</t>
    </rPh>
    <rPh sb="2" eb="5">
      <t>マユミ</t>
    </rPh>
    <phoneticPr fontId="1"/>
  </si>
  <si>
    <t>N3208673</t>
    <phoneticPr fontId="1"/>
  </si>
  <si>
    <t>丸山自動車</t>
    <rPh sb="0" eb="2">
      <t>マルヤマ</t>
    </rPh>
    <rPh sb="2" eb="5">
      <t>ジドウシャ</t>
    </rPh>
    <phoneticPr fontId="1"/>
  </si>
  <si>
    <t>新潟トヨタ　東店</t>
    <rPh sb="0" eb="2">
      <t>ニイガタ</t>
    </rPh>
    <rPh sb="6" eb="8">
      <t>ヒガシテン</t>
    </rPh>
    <phoneticPr fontId="1"/>
  </si>
  <si>
    <t>新潟高度情報学園</t>
    <rPh sb="0" eb="2">
      <t>ニイガタ</t>
    </rPh>
    <rPh sb="2" eb="4">
      <t>コウド</t>
    </rPh>
    <rPh sb="4" eb="6">
      <t>ジョウホウ</t>
    </rPh>
    <rPh sb="6" eb="8">
      <t>ガクエン</t>
    </rPh>
    <phoneticPr fontId="1"/>
  </si>
  <si>
    <t>W09</t>
    <phoneticPr fontId="1"/>
  </si>
  <si>
    <t>Jネットレンタカー空港</t>
    <rPh sb="9" eb="11">
      <t>クウコウ</t>
    </rPh>
    <phoneticPr fontId="1"/>
  </si>
  <si>
    <t>北陸運送</t>
    <rPh sb="0" eb="2">
      <t>ホクリク</t>
    </rPh>
    <rPh sb="2" eb="4">
      <t>ウンソウ</t>
    </rPh>
    <phoneticPr fontId="1"/>
  </si>
  <si>
    <r>
      <t>当社オリパラ805</t>
    </r>
    <r>
      <rPr>
        <sz val="11"/>
        <color rgb="FFFF0000"/>
        <rFont val="メイリオ"/>
        <family val="3"/>
        <charset val="128"/>
      </rPr>
      <t>済</t>
    </r>
    <r>
      <rPr>
        <sz val="11"/>
        <color theme="1"/>
        <rFont val="メイリオ"/>
        <family val="3"/>
        <charset val="128"/>
      </rPr>
      <t>　大久保自動車ガラスへ納車</t>
    </r>
    <rPh sb="0" eb="2">
      <t>トウシャ</t>
    </rPh>
    <rPh sb="9" eb="10">
      <t>スミ</t>
    </rPh>
    <rPh sb="11" eb="14">
      <t>オオクボ</t>
    </rPh>
    <rPh sb="14" eb="17">
      <t>ジドウシャ</t>
    </rPh>
    <rPh sb="21" eb="23">
      <t>ノウシャ</t>
    </rPh>
    <phoneticPr fontId="1"/>
  </si>
  <si>
    <r>
      <rPr>
        <sz val="11"/>
        <color rgb="FFFF0000"/>
        <rFont val="メイリオ"/>
        <family val="3"/>
        <charset val="128"/>
      </rPr>
      <t>ｵﾘﾊﾟﾗ先方OK</t>
    </r>
    <r>
      <rPr>
        <sz val="11"/>
        <color theme="1"/>
        <rFont val="メイリオ"/>
        <family val="3"/>
        <charset val="128"/>
      </rPr>
      <t>　車番連絡済</t>
    </r>
    <rPh sb="5" eb="7">
      <t>センポウ</t>
    </rPh>
    <rPh sb="10" eb="12">
      <t>シャバン</t>
    </rPh>
    <rPh sb="12" eb="14">
      <t>レンラク</t>
    </rPh>
    <rPh sb="14" eb="15">
      <t>スミ</t>
    </rPh>
    <phoneticPr fontId="1"/>
  </si>
  <si>
    <t>有</t>
    <rPh sb="0" eb="1">
      <t>アリ</t>
    </rPh>
    <phoneticPr fontId="1"/>
  </si>
  <si>
    <t>N3208674</t>
    <phoneticPr fontId="1"/>
  </si>
  <si>
    <t>N3208675</t>
    <phoneticPr fontId="1"/>
  </si>
  <si>
    <t>大山　寛</t>
    <rPh sb="0" eb="2">
      <t>オオヤマ</t>
    </rPh>
    <rPh sb="3" eb="4">
      <t>ヒロ</t>
    </rPh>
    <phoneticPr fontId="1"/>
  </si>
  <si>
    <t>当社・希望ナンバー黄（2772）</t>
    <rPh sb="0" eb="2">
      <t>トウシャ</t>
    </rPh>
    <rPh sb="3" eb="5">
      <t>キボウ</t>
    </rPh>
    <rPh sb="9" eb="10">
      <t>キ</t>
    </rPh>
    <phoneticPr fontId="1"/>
  </si>
  <si>
    <t>納車は長谷川鈑金　書類は佐藤さんと</t>
    <rPh sb="0" eb="2">
      <t>ノウシャ</t>
    </rPh>
    <rPh sb="3" eb="6">
      <t>ハセガワ</t>
    </rPh>
    <rPh sb="6" eb="8">
      <t>バンキン</t>
    </rPh>
    <rPh sb="9" eb="11">
      <t>ショルイ</t>
    </rPh>
    <rPh sb="12" eb="14">
      <t>サトウ</t>
    </rPh>
    <phoneticPr fontId="1"/>
  </si>
  <si>
    <t>済</t>
    <rPh sb="0" eb="1">
      <t>スミ</t>
    </rPh>
    <phoneticPr fontId="1"/>
  </si>
  <si>
    <t>リハステーションみどりおか</t>
    <phoneticPr fontId="1"/>
  </si>
  <si>
    <t>車番連絡</t>
    <rPh sb="0" eb="2">
      <t>シャバン</t>
    </rPh>
    <rPh sb="2" eb="4">
      <t>レンラク</t>
    </rPh>
    <phoneticPr fontId="1"/>
  </si>
  <si>
    <t>済</t>
    <rPh sb="0" eb="1">
      <t>スミ</t>
    </rPh>
    <phoneticPr fontId="1"/>
  </si>
  <si>
    <t>N3208689</t>
    <phoneticPr fontId="1"/>
  </si>
  <si>
    <t>XH4</t>
    <phoneticPr fontId="1"/>
  </si>
  <si>
    <t>ガレージデザインに納車</t>
    <rPh sb="9" eb="11">
      <t>ノウシャ</t>
    </rPh>
    <phoneticPr fontId="1"/>
  </si>
  <si>
    <t>N3208690</t>
  </si>
  <si>
    <t>水原ｵｰﾄﾌｫｰﾗﾑ（赤石）</t>
    <rPh sb="0" eb="2">
      <t>スイバラ</t>
    </rPh>
    <rPh sb="11" eb="13">
      <t>アカイシ</t>
    </rPh>
    <phoneticPr fontId="1"/>
  </si>
  <si>
    <t>飯田　真緒</t>
    <rPh sb="0" eb="2">
      <t>イイダ</t>
    </rPh>
    <rPh sb="3" eb="5">
      <t>マオ</t>
    </rPh>
    <phoneticPr fontId="1"/>
  </si>
  <si>
    <t>N3208691</t>
    <phoneticPr fontId="1"/>
  </si>
  <si>
    <t>(有)渋谷工業所</t>
    <rPh sb="0" eb="3">
      <t>ユウ</t>
    </rPh>
    <rPh sb="3" eb="5">
      <t>シブヤ</t>
    </rPh>
    <rPh sb="5" eb="7">
      <t>コウギョウ</t>
    </rPh>
    <rPh sb="7" eb="8">
      <t>ショ</t>
    </rPh>
    <phoneticPr fontId="1"/>
  </si>
  <si>
    <t>LA900S</t>
    <phoneticPr fontId="1"/>
  </si>
  <si>
    <t>N3208699</t>
    <phoneticPr fontId="1"/>
  </si>
  <si>
    <t>玉木自動車整備</t>
    <rPh sb="0" eb="7">
      <t>タマキジドウシャセイビ</t>
    </rPh>
    <phoneticPr fontId="1"/>
  </si>
  <si>
    <t>青柳　惣衛</t>
    <rPh sb="0" eb="2">
      <t>アオヤギ</t>
    </rPh>
    <rPh sb="3" eb="4">
      <t>ソウ</t>
    </rPh>
    <rPh sb="4" eb="5">
      <t>マモル</t>
    </rPh>
    <phoneticPr fontId="1"/>
  </si>
  <si>
    <t>B69</t>
    <phoneticPr fontId="1"/>
  </si>
  <si>
    <t>N3208702</t>
    <phoneticPr fontId="1"/>
  </si>
  <si>
    <t>田中　奈菜</t>
    <rPh sb="0" eb="2">
      <t>タナカ</t>
    </rPh>
    <rPh sb="3" eb="5">
      <t>ナナ</t>
    </rPh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</si>
  <si>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</si>
  <si>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</si>
  <si>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〇</t>
    <phoneticPr fontId="1"/>
  </si>
  <si>
    <t>岩本商会</t>
    <rPh sb="0" eb="2">
      <t>イワモト</t>
    </rPh>
    <rPh sb="2" eb="4">
      <t>ショウカイ</t>
    </rPh>
    <phoneticPr fontId="1"/>
  </si>
  <si>
    <t>中川　唯</t>
    <rPh sb="0" eb="2">
      <t>ナカガワ</t>
    </rPh>
    <rPh sb="3" eb="4">
      <t>ユイ</t>
    </rPh>
    <phoneticPr fontId="1"/>
  </si>
  <si>
    <t>N3208720</t>
    <phoneticPr fontId="1"/>
  </si>
  <si>
    <t>〇</t>
    <phoneticPr fontId="1"/>
  </si>
  <si>
    <t>済</t>
    <rPh sb="0" eb="1">
      <t>スミ</t>
    </rPh>
    <phoneticPr fontId="1"/>
  </si>
  <si>
    <t>N3208742</t>
    <phoneticPr fontId="1"/>
  </si>
  <si>
    <t>早福モーター商会</t>
    <rPh sb="0" eb="1">
      <t>ハヤ</t>
    </rPh>
    <rPh sb="1" eb="2">
      <t>フク</t>
    </rPh>
    <rPh sb="6" eb="8">
      <t>ショウカイ</t>
    </rPh>
    <phoneticPr fontId="1"/>
  </si>
  <si>
    <t>早福　俊</t>
    <rPh sb="0" eb="1">
      <t>ハヤ</t>
    </rPh>
    <rPh sb="1" eb="2">
      <t>フク</t>
    </rPh>
    <rPh sb="3" eb="4">
      <t>スグル</t>
    </rPh>
    <phoneticPr fontId="1"/>
  </si>
  <si>
    <t>N3208743</t>
    <phoneticPr fontId="1"/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</si>
  <si>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</si>
  <si>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佐藤　和浩</t>
    <rPh sb="0" eb="2">
      <t>サトウ</t>
    </rPh>
    <rPh sb="3" eb="5">
      <t>カズヒロ</t>
    </rPh>
    <phoneticPr fontId="1"/>
  </si>
  <si>
    <t>済</t>
    <rPh sb="0" eb="1">
      <t>スミ</t>
    </rPh>
    <phoneticPr fontId="1"/>
  </si>
  <si>
    <t>N3208767</t>
    <phoneticPr fontId="1"/>
  </si>
  <si>
    <t>乙川　律子</t>
    <rPh sb="0" eb="2">
      <t>オトガワ</t>
    </rPh>
    <rPh sb="3" eb="5">
      <t>リツコ</t>
    </rPh>
    <phoneticPr fontId="1"/>
  </si>
  <si>
    <t>T32</t>
    <phoneticPr fontId="1"/>
  </si>
  <si>
    <t>済</t>
    <rPh sb="0" eb="1">
      <t>スミ</t>
    </rPh>
    <phoneticPr fontId="1"/>
  </si>
  <si>
    <t>先方ｵﾘﾊﾟﾗ有</t>
    <rPh sb="0" eb="2">
      <t>センポウ</t>
    </rPh>
    <rPh sb="7" eb="8">
      <t>アリ</t>
    </rPh>
    <phoneticPr fontId="1"/>
  </si>
  <si>
    <t>円山　冬美</t>
    <rPh sb="0" eb="2">
      <t>マルヤマ</t>
    </rPh>
    <rPh sb="3" eb="5">
      <t>フユミ</t>
    </rPh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</si>
  <si>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</si>
  <si>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</si>
  <si>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</si>
  <si>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小林　哲</t>
    <rPh sb="0" eb="2">
      <t>コバヤシ</t>
    </rPh>
    <rPh sb="3" eb="4">
      <t>サトシ</t>
    </rPh>
    <phoneticPr fontId="1"/>
  </si>
  <si>
    <t>-</t>
    <phoneticPr fontId="1"/>
  </si>
  <si>
    <t>3/15書類揃う</t>
    <rPh sb="4" eb="6">
      <t>ショルイ</t>
    </rPh>
    <rPh sb="6" eb="7">
      <t>ソロ</t>
    </rPh>
    <phoneticPr fontId="1"/>
  </si>
  <si>
    <t>N3208783</t>
    <phoneticPr fontId="1"/>
  </si>
  <si>
    <t>N3208784</t>
  </si>
  <si>
    <t>N3208785</t>
  </si>
  <si>
    <t>山田　絵理子</t>
    <rPh sb="0" eb="2">
      <t>ヤマダ</t>
    </rPh>
    <rPh sb="3" eb="6">
      <t>エリコ</t>
    </rPh>
    <phoneticPr fontId="1"/>
  </si>
  <si>
    <t>五十嵐　ムツ子</t>
    <rPh sb="0" eb="3">
      <t>イカラシ</t>
    </rPh>
    <rPh sb="6" eb="7">
      <t>コ</t>
    </rPh>
    <phoneticPr fontId="1"/>
  </si>
  <si>
    <t>S28</t>
    <phoneticPr fontId="1"/>
  </si>
  <si>
    <t>G59</t>
    <phoneticPr fontId="1"/>
  </si>
  <si>
    <t>XE9</t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</si>
  <si>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</si>
  <si>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</si>
  <si>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</si>
  <si>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</si>
  <si>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N3208806</t>
    <phoneticPr fontId="1"/>
  </si>
  <si>
    <t>㈱大坂屋バルブ商会</t>
    <rPh sb="1" eb="3">
      <t>オオサカ</t>
    </rPh>
    <rPh sb="3" eb="4">
      <t>ヤ</t>
    </rPh>
    <rPh sb="7" eb="9">
      <t>ショウカイ</t>
    </rPh>
    <phoneticPr fontId="1"/>
  </si>
  <si>
    <t>新津石油</t>
    <rPh sb="0" eb="2">
      <t>ニイツ</t>
    </rPh>
    <rPh sb="2" eb="4">
      <t>セキユ</t>
    </rPh>
    <phoneticPr fontId="1"/>
  </si>
  <si>
    <t>N3208807</t>
    <phoneticPr fontId="1"/>
  </si>
  <si>
    <t>斉藤　均</t>
    <rPh sb="0" eb="2">
      <t>サイトウ</t>
    </rPh>
    <rPh sb="3" eb="4">
      <t>ヒトシ</t>
    </rPh>
    <phoneticPr fontId="1"/>
  </si>
  <si>
    <t>S321V</t>
    <phoneticPr fontId="1"/>
  </si>
  <si>
    <t>N3208808</t>
    <phoneticPr fontId="1"/>
  </si>
  <si>
    <t>新潟みらい農業協同組合</t>
    <rPh sb="0" eb="2">
      <t>ニイガタ</t>
    </rPh>
    <rPh sb="5" eb="7">
      <t>ノウギョウ</t>
    </rPh>
    <rPh sb="7" eb="9">
      <t>キョウドウ</t>
    </rPh>
    <rPh sb="9" eb="11">
      <t>クミアイ</t>
    </rPh>
    <phoneticPr fontId="1"/>
  </si>
  <si>
    <t>N3208809</t>
    <phoneticPr fontId="1"/>
  </si>
  <si>
    <t>直</t>
    <rPh sb="0" eb="1">
      <t>チョク</t>
    </rPh>
    <phoneticPr fontId="1"/>
  </si>
  <si>
    <t>松本　幸夫</t>
    <rPh sb="0" eb="2">
      <t>マツモト</t>
    </rPh>
    <rPh sb="3" eb="5">
      <t>サチオ</t>
    </rPh>
    <phoneticPr fontId="1"/>
  </si>
  <si>
    <t>N3208811</t>
    <phoneticPr fontId="1"/>
  </si>
  <si>
    <t>マルコ自動車</t>
    <rPh sb="3" eb="6">
      <t>ジドウシャ</t>
    </rPh>
    <phoneticPr fontId="1"/>
  </si>
  <si>
    <t>鶴巻　優太</t>
    <rPh sb="0" eb="2">
      <t>ツルマキ</t>
    </rPh>
    <rPh sb="3" eb="5">
      <t>ユウタ</t>
    </rPh>
    <phoneticPr fontId="1"/>
  </si>
  <si>
    <t>和</t>
    <rPh sb="0" eb="1">
      <t>ワ</t>
    </rPh>
    <phoneticPr fontId="1"/>
  </si>
  <si>
    <t>水原オートフォーラム（佐久美）</t>
    <rPh sb="0" eb="2">
      <t>スイバラ</t>
    </rPh>
    <rPh sb="11" eb="14">
      <t>サクミ</t>
    </rPh>
    <phoneticPr fontId="1"/>
  </si>
  <si>
    <t>三村　行廣</t>
    <rPh sb="0" eb="2">
      <t>ミムラ</t>
    </rPh>
    <rPh sb="3" eb="4">
      <t>ユ</t>
    </rPh>
    <rPh sb="4" eb="5">
      <t>ヒロ</t>
    </rPh>
    <phoneticPr fontId="1"/>
  </si>
  <si>
    <t>N3208844</t>
    <phoneticPr fontId="1"/>
  </si>
  <si>
    <t>済</t>
    <rPh sb="0" eb="1">
      <t>スミ</t>
    </rPh>
    <phoneticPr fontId="1"/>
  </si>
  <si>
    <t>3/26PM</t>
    <phoneticPr fontId="1"/>
  </si>
  <si>
    <t>作業完了</t>
    <rPh sb="0" eb="2">
      <t>サギョウ</t>
    </rPh>
    <rPh sb="2" eb="4">
      <t>カンリョウ</t>
    </rPh>
    <phoneticPr fontId="1"/>
  </si>
  <si>
    <t>済</t>
    <rPh sb="0" eb="1">
      <t>スミ</t>
    </rPh>
    <phoneticPr fontId="1"/>
  </si>
  <si>
    <t>3/26AM</t>
    <phoneticPr fontId="1"/>
  </si>
  <si>
    <t>N3208857</t>
    <phoneticPr fontId="1"/>
  </si>
  <si>
    <t>坂上　雅善</t>
    <rPh sb="0" eb="2">
      <t>サカウエ</t>
    </rPh>
    <rPh sb="3" eb="4">
      <t>マサ</t>
    </rPh>
    <rPh sb="4" eb="5">
      <t>ヨ</t>
    </rPh>
    <phoneticPr fontId="1"/>
  </si>
  <si>
    <t>済</t>
    <rPh sb="0" eb="1">
      <t>スミ</t>
    </rPh>
    <phoneticPr fontId="1"/>
  </si>
  <si>
    <t>北陸さん手配済</t>
    <rPh sb="0" eb="2">
      <t>ホクリク</t>
    </rPh>
    <rPh sb="4" eb="6">
      <t>テハイ</t>
    </rPh>
    <rPh sb="6" eb="7">
      <t>スミ</t>
    </rPh>
    <phoneticPr fontId="1"/>
  </si>
  <si>
    <t>北陸さん手配済</t>
    <rPh sb="0" eb="2">
      <t>ホクリク</t>
    </rPh>
    <rPh sb="4" eb="6">
      <t>テハイ</t>
    </rPh>
    <rPh sb="6" eb="7">
      <t>スミ</t>
    </rPh>
    <phoneticPr fontId="1"/>
  </si>
  <si>
    <t>当社・希望ナンバー黄（1125）車検あり</t>
    <rPh sb="0" eb="2">
      <t>トウシャ</t>
    </rPh>
    <rPh sb="3" eb="5">
      <t>キボウ</t>
    </rPh>
    <rPh sb="9" eb="10">
      <t>キ</t>
    </rPh>
    <rPh sb="16" eb="18">
      <t>シャケン</t>
    </rPh>
    <phoneticPr fontId="1"/>
  </si>
  <si>
    <t>-</t>
    <phoneticPr fontId="1"/>
  </si>
  <si>
    <t>N3208874</t>
    <phoneticPr fontId="1"/>
  </si>
  <si>
    <t>渋谷商店</t>
    <rPh sb="0" eb="2">
      <t>シブヤ</t>
    </rPh>
    <rPh sb="2" eb="4">
      <t>ショウテン</t>
    </rPh>
    <phoneticPr fontId="1"/>
  </si>
  <si>
    <t>島田　健一</t>
    <rPh sb="0" eb="2">
      <t>シマダ</t>
    </rPh>
    <rPh sb="3" eb="5">
      <t>ケンイチ</t>
    </rPh>
    <phoneticPr fontId="1"/>
  </si>
  <si>
    <t>N3208875</t>
    <phoneticPr fontId="1"/>
  </si>
  <si>
    <t>渋谷商店</t>
    <rPh sb="0" eb="4">
      <t>シブヤショウテン</t>
    </rPh>
    <phoneticPr fontId="1"/>
  </si>
  <si>
    <t>有限会社　田辺石油</t>
    <rPh sb="0" eb="4">
      <t>ユウゲンガイシャ</t>
    </rPh>
    <rPh sb="5" eb="7">
      <t>タナベ</t>
    </rPh>
    <rPh sb="7" eb="9">
      <t>セキユ</t>
    </rPh>
    <phoneticPr fontId="1"/>
  </si>
  <si>
    <t>R71</t>
    <phoneticPr fontId="1"/>
  </si>
  <si>
    <t>石澤自動車</t>
    <rPh sb="0" eb="2">
      <t>イシザワ</t>
    </rPh>
    <rPh sb="2" eb="5">
      <t>ジドウシャ</t>
    </rPh>
    <phoneticPr fontId="1"/>
  </si>
  <si>
    <t>-</t>
    <phoneticPr fontId="1"/>
  </si>
  <si>
    <t>済</t>
    <rPh sb="0" eb="1">
      <t>スミ</t>
    </rPh>
    <phoneticPr fontId="1"/>
  </si>
  <si>
    <t>N3208884</t>
    <phoneticPr fontId="1"/>
  </si>
  <si>
    <t>N3208885</t>
  </si>
  <si>
    <t>N3208886</t>
  </si>
  <si>
    <t>N3208887</t>
  </si>
  <si>
    <t>笠折　啓子</t>
    <rPh sb="0" eb="2">
      <t>カサオリ</t>
    </rPh>
    <rPh sb="3" eb="5">
      <t>ケイコ</t>
    </rPh>
    <phoneticPr fontId="1"/>
  </si>
  <si>
    <t>EX9</t>
    <phoneticPr fontId="1"/>
  </si>
  <si>
    <t>藤井　慈子</t>
    <rPh sb="0" eb="2">
      <t>フジイ</t>
    </rPh>
    <rPh sb="3" eb="4">
      <t>ジ</t>
    </rPh>
    <rPh sb="4" eb="5">
      <t>コ</t>
    </rPh>
    <phoneticPr fontId="1"/>
  </si>
  <si>
    <t>轡田　アキ子</t>
    <rPh sb="0" eb="2">
      <t>クツワダ</t>
    </rPh>
    <rPh sb="5" eb="6">
      <t>コ</t>
    </rPh>
    <phoneticPr fontId="1"/>
  </si>
  <si>
    <t>B82</t>
    <phoneticPr fontId="1"/>
  </si>
  <si>
    <t>芳賀　賢二</t>
    <rPh sb="0" eb="2">
      <t>ハガ</t>
    </rPh>
    <rPh sb="3" eb="5">
      <t>ケンジ</t>
    </rPh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</si>
  <si>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</si>
  <si>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</si>
  <si>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</si>
  <si>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希望ナンバー有OK</t>
    <rPh sb="0" eb="2">
      <t>キボウ</t>
    </rPh>
    <rPh sb="6" eb="7">
      <t>アリ</t>
    </rPh>
    <phoneticPr fontId="1"/>
  </si>
  <si>
    <t>先方・希望ナンバーOK</t>
    <rPh sb="0" eb="2">
      <t>センポウ</t>
    </rPh>
    <rPh sb="3" eb="5">
      <t>キボウ</t>
    </rPh>
    <phoneticPr fontId="1"/>
  </si>
  <si>
    <t>N3208891</t>
    <phoneticPr fontId="1"/>
  </si>
  <si>
    <t>伊藤　眞</t>
    <rPh sb="0" eb="2">
      <t>イトウ</t>
    </rPh>
    <rPh sb="3" eb="4">
      <t>マコト</t>
    </rPh>
    <phoneticPr fontId="1"/>
  </si>
  <si>
    <t>三林農機</t>
    <rPh sb="0" eb="2">
      <t>サンバヤシ</t>
    </rPh>
    <rPh sb="2" eb="4">
      <t>ノウキ</t>
    </rPh>
    <phoneticPr fontId="1"/>
  </si>
  <si>
    <t>ﾀｲﾔ有</t>
    <rPh sb="3" eb="4">
      <t>アリ</t>
    </rPh>
    <phoneticPr fontId="1"/>
  </si>
  <si>
    <t>長谷川　勝治</t>
    <rPh sb="0" eb="2">
      <t>ハセ</t>
    </rPh>
    <rPh sb="2" eb="3">
      <t>カワ</t>
    </rPh>
    <rPh sb="4" eb="5">
      <t>カツ</t>
    </rPh>
    <rPh sb="5" eb="6">
      <t>ジ</t>
    </rPh>
    <phoneticPr fontId="1"/>
  </si>
  <si>
    <t>N3208901</t>
    <phoneticPr fontId="1"/>
  </si>
  <si>
    <t>N3208902</t>
  </si>
  <si>
    <t>N3208903</t>
  </si>
  <si>
    <t>渋谷　美浩</t>
    <rPh sb="0" eb="2">
      <t>シブヤ</t>
    </rPh>
    <rPh sb="3" eb="4">
      <t>ビ</t>
    </rPh>
    <rPh sb="4" eb="5">
      <t>ヒロ</t>
    </rPh>
    <phoneticPr fontId="1"/>
  </si>
  <si>
    <t>済</t>
    <rPh sb="0" eb="1">
      <t>スミ</t>
    </rPh>
    <phoneticPr fontId="1"/>
  </si>
  <si>
    <t>N3208904</t>
    <phoneticPr fontId="1"/>
  </si>
  <si>
    <t>中島モータース</t>
    <rPh sb="0" eb="2">
      <t>ナカジマ</t>
    </rPh>
    <phoneticPr fontId="1"/>
  </si>
  <si>
    <t>清水　孝好</t>
    <rPh sb="0" eb="2">
      <t>シミズ</t>
    </rPh>
    <rPh sb="3" eb="4">
      <t>タカシ</t>
    </rPh>
    <rPh sb="4" eb="5">
      <t>ヨシミ</t>
    </rPh>
    <phoneticPr fontId="1"/>
  </si>
  <si>
    <t>済</t>
    <rPh sb="0" eb="1">
      <t>スミ</t>
    </rPh>
    <phoneticPr fontId="1"/>
  </si>
  <si>
    <t>XG3</t>
    <phoneticPr fontId="1"/>
  </si>
  <si>
    <t>済</t>
    <rPh sb="0" eb="1">
      <t>スミ</t>
    </rPh>
    <phoneticPr fontId="1"/>
  </si>
  <si>
    <t>ETCｾｯﾄｱｯﾌﾟ有</t>
    <rPh sb="10" eb="11">
      <t>アリ</t>
    </rPh>
    <phoneticPr fontId="1"/>
  </si>
  <si>
    <t>ETCｾｯﾄｱｯﾌﾟ有　用品ﾎｲｰﾙに組替</t>
    <rPh sb="10" eb="11">
      <t>アリ</t>
    </rPh>
    <rPh sb="12" eb="14">
      <t>ヨウヒン</t>
    </rPh>
    <rPh sb="19" eb="21">
      <t>クミカエ</t>
    </rPh>
    <phoneticPr fontId="1"/>
  </si>
  <si>
    <t>ETC</t>
    <phoneticPr fontId="1"/>
  </si>
  <si>
    <t>〇</t>
    <phoneticPr fontId="1"/>
  </si>
  <si>
    <t>ﾅﾋﾞ</t>
    <phoneticPr fontId="1"/>
  </si>
  <si>
    <t>済</t>
    <rPh sb="0" eb="1">
      <t>スミ</t>
    </rPh>
    <phoneticPr fontId="1"/>
  </si>
  <si>
    <t>-</t>
    <phoneticPr fontId="1"/>
  </si>
  <si>
    <t>N3208905</t>
    <phoneticPr fontId="1"/>
  </si>
  <si>
    <t>有限会社　竹田工業</t>
    <rPh sb="0" eb="4">
      <t>ユウゲンガイシャ</t>
    </rPh>
    <rPh sb="5" eb="7">
      <t>タケタ</t>
    </rPh>
    <rPh sb="7" eb="9">
      <t>コウギョウ</t>
    </rPh>
    <phoneticPr fontId="1"/>
  </si>
  <si>
    <t>-</t>
    <phoneticPr fontId="1"/>
  </si>
  <si>
    <t>-</t>
    <phoneticPr fontId="1"/>
  </si>
  <si>
    <t>ｴﾝﾄﾘｰ</t>
    <phoneticPr fontId="1"/>
  </si>
  <si>
    <t>9ｽﾀｲﾘｯｼｭ</t>
    <phoneticPr fontId="1"/>
  </si>
  <si>
    <t>8ｽﾀﾝﾀﾞｰﾄﾞ</t>
  </si>
  <si>
    <t>8ｽﾀﾝﾀﾞｰﾄﾞ</t>
    <phoneticPr fontId="1"/>
  </si>
  <si>
    <t>ﾜｲﾄﾞDVD</t>
    <phoneticPr fontId="1"/>
  </si>
  <si>
    <t>ｽﾀﾝﾀﾞｰﾄﾞ</t>
    <phoneticPr fontId="1"/>
  </si>
  <si>
    <t>ｼﾝﾌﾟﾙCD</t>
    <phoneticPr fontId="1"/>
  </si>
  <si>
    <t>済</t>
    <rPh sb="0" eb="1">
      <t>スミ</t>
    </rPh>
    <phoneticPr fontId="1"/>
  </si>
  <si>
    <t>Ｎ3208943</t>
    <phoneticPr fontId="1"/>
  </si>
  <si>
    <t>五十嵐　留美</t>
    <rPh sb="0" eb="3">
      <t>イカラシ</t>
    </rPh>
    <rPh sb="4" eb="6">
      <t>ルミ</t>
    </rPh>
    <phoneticPr fontId="1"/>
  </si>
  <si>
    <t>LA160S</t>
    <phoneticPr fontId="1"/>
  </si>
  <si>
    <t>済</t>
    <rPh sb="0" eb="1">
      <t>スミ</t>
    </rPh>
    <phoneticPr fontId="1"/>
  </si>
  <si>
    <t>丸山　省吾</t>
    <rPh sb="0" eb="2">
      <t>マルヤマ</t>
    </rPh>
    <rPh sb="3" eb="5">
      <t>ショウゴ</t>
    </rPh>
    <phoneticPr fontId="1"/>
  </si>
  <si>
    <t>榎本　万希</t>
    <rPh sb="0" eb="2">
      <t>エノモト</t>
    </rPh>
    <rPh sb="3" eb="4">
      <t>マン</t>
    </rPh>
    <rPh sb="4" eb="5">
      <t>ノゾミ</t>
    </rPh>
    <phoneticPr fontId="1"/>
  </si>
  <si>
    <t>N3208969</t>
    <phoneticPr fontId="1"/>
  </si>
  <si>
    <t>済</t>
    <rPh sb="0" eb="1">
      <t>スミ</t>
    </rPh>
    <phoneticPr fontId="1"/>
  </si>
  <si>
    <t>N3208968</t>
    <phoneticPr fontId="1"/>
  </si>
  <si>
    <t>五十嵐　雄司</t>
    <rPh sb="0" eb="3">
      <t>イカラシ</t>
    </rPh>
    <rPh sb="4" eb="5">
      <t>オス</t>
    </rPh>
    <rPh sb="5" eb="6">
      <t>ツカサ</t>
    </rPh>
    <phoneticPr fontId="1"/>
  </si>
  <si>
    <t>A210S</t>
    <phoneticPr fontId="1"/>
  </si>
  <si>
    <t>済</t>
    <rPh sb="0" eb="1">
      <t>スミ</t>
    </rPh>
    <phoneticPr fontId="1"/>
  </si>
  <si>
    <t>脇坂　幸子</t>
    <rPh sb="0" eb="2">
      <t>ワキサカ</t>
    </rPh>
    <rPh sb="3" eb="5">
      <t>サチコ</t>
    </rPh>
    <phoneticPr fontId="1"/>
  </si>
  <si>
    <t>済</t>
    <rPh sb="0" eb="1">
      <t>スミ</t>
    </rPh>
    <phoneticPr fontId="1"/>
  </si>
  <si>
    <t>9ｽﾀﾝﾀﾞｰﾄﾞ</t>
    <phoneticPr fontId="1"/>
  </si>
  <si>
    <t>　</t>
    <phoneticPr fontId="1"/>
  </si>
  <si>
    <t>-</t>
    <phoneticPr fontId="1"/>
  </si>
  <si>
    <t>2021/5/1に先方納車</t>
    <rPh sb="9" eb="11">
      <t>センポウ</t>
    </rPh>
    <rPh sb="11" eb="13">
      <t>ノウシャ</t>
    </rPh>
    <phoneticPr fontId="1"/>
  </si>
  <si>
    <t>当社希望ナンバー8358</t>
    <rPh sb="0" eb="2">
      <t>トウシャ</t>
    </rPh>
    <rPh sb="2" eb="4">
      <t>キボウ</t>
    </rPh>
    <phoneticPr fontId="1"/>
  </si>
  <si>
    <t>N3208981</t>
    <phoneticPr fontId="1"/>
  </si>
  <si>
    <t>N3208994</t>
    <phoneticPr fontId="1"/>
  </si>
  <si>
    <t>ピットインRIO</t>
    <phoneticPr fontId="1"/>
  </si>
  <si>
    <t>株式会社　共律</t>
    <rPh sb="0" eb="4">
      <t>カブシキガイシャ</t>
    </rPh>
    <rPh sb="5" eb="6">
      <t>キョウ</t>
    </rPh>
    <rPh sb="6" eb="7">
      <t>リツ</t>
    </rPh>
    <phoneticPr fontId="1"/>
  </si>
  <si>
    <t>R59</t>
    <phoneticPr fontId="1"/>
  </si>
  <si>
    <t>N3208999</t>
    <phoneticPr fontId="1"/>
  </si>
  <si>
    <t>小泉　典子</t>
    <rPh sb="0" eb="2">
      <t>コイズミ</t>
    </rPh>
    <rPh sb="3" eb="5">
      <t>ノリコ</t>
    </rPh>
    <phoneticPr fontId="1"/>
  </si>
  <si>
    <t>EX7</t>
    <phoneticPr fontId="1"/>
  </si>
  <si>
    <t>-</t>
    <phoneticPr fontId="1"/>
  </si>
  <si>
    <t>N3209011</t>
    <phoneticPr fontId="1"/>
  </si>
  <si>
    <t>かもめ自動車工業</t>
    <rPh sb="3" eb="8">
      <t>ジドウシャコウギョウ</t>
    </rPh>
    <phoneticPr fontId="1"/>
  </si>
  <si>
    <t>N3209012</t>
  </si>
  <si>
    <t>株式会社　和田商会</t>
    <rPh sb="0" eb="4">
      <t>カブシキガイシャ</t>
    </rPh>
    <rPh sb="5" eb="7">
      <t>ワダ</t>
    </rPh>
    <rPh sb="7" eb="9">
      <t>ショウカイ</t>
    </rPh>
    <phoneticPr fontId="1"/>
  </si>
  <si>
    <t>株式会社　和田エネルギー</t>
    <rPh sb="0" eb="4">
      <t>カブシキガイシャ</t>
    </rPh>
    <rPh sb="5" eb="7">
      <t>ワダ</t>
    </rPh>
    <phoneticPr fontId="1"/>
  </si>
  <si>
    <r>
      <t>自社オリパラ</t>
    </r>
    <r>
      <rPr>
        <sz val="11"/>
        <color rgb="FFFF0000"/>
        <rFont val="メイリオ"/>
        <family val="3"/>
        <charset val="128"/>
      </rPr>
      <t>済 5/7自賠受取</t>
    </r>
    <rPh sb="0" eb="2">
      <t>ジシャ</t>
    </rPh>
    <rPh sb="6" eb="7">
      <t>スミ</t>
    </rPh>
    <rPh sb="11" eb="13">
      <t>ジバイ</t>
    </rPh>
    <rPh sb="13" eb="15">
      <t>ウケトリ</t>
    </rPh>
    <phoneticPr fontId="1"/>
  </si>
  <si>
    <t>5/18まにで納車する</t>
    <rPh sb="7" eb="9">
      <t>ノウシャ</t>
    </rPh>
    <phoneticPr fontId="1"/>
  </si>
  <si>
    <t>N3209016</t>
    <phoneticPr fontId="1"/>
  </si>
  <si>
    <t>川田　邦明</t>
    <rPh sb="0" eb="2">
      <t>カワダ</t>
    </rPh>
    <rPh sb="3" eb="5">
      <t>クニアキ</t>
    </rPh>
    <phoneticPr fontId="1"/>
  </si>
  <si>
    <t>HD2</t>
    <phoneticPr fontId="1"/>
  </si>
  <si>
    <t>-</t>
    <phoneticPr fontId="1"/>
  </si>
  <si>
    <t>HP2</t>
    <phoneticPr fontId="1"/>
  </si>
  <si>
    <t>北陸運送</t>
    <rPh sb="0" eb="2">
      <t>ホクリク</t>
    </rPh>
    <rPh sb="2" eb="4">
      <t>ウンソウ</t>
    </rPh>
    <phoneticPr fontId="1"/>
  </si>
  <si>
    <t>自走</t>
    <rPh sb="0" eb="2">
      <t>ジソウ</t>
    </rPh>
    <phoneticPr fontId="1"/>
  </si>
  <si>
    <t>済</t>
    <rPh sb="0" eb="1">
      <t>スミ</t>
    </rPh>
    <phoneticPr fontId="1"/>
  </si>
  <si>
    <t>本多オートへ納車</t>
    <rPh sb="0" eb="2">
      <t>ホンダ</t>
    </rPh>
    <rPh sb="6" eb="8">
      <t>ノウシャ</t>
    </rPh>
    <phoneticPr fontId="1"/>
  </si>
  <si>
    <t>N3209017</t>
  </si>
  <si>
    <t>廣川　純一</t>
    <rPh sb="0" eb="2">
      <t>ヒロカワ</t>
    </rPh>
    <rPh sb="3" eb="5">
      <t>ジュンイチ</t>
    </rPh>
    <phoneticPr fontId="1"/>
  </si>
  <si>
    <t>M910S</t>
    <phoneticPr fontId="1"/>
  </si>
  <si>
    <t>-</t>
    <phoneticPr fontId="1"/>
  </si>
  <si>
    <t>T&amp;T ｵｰﾄｻｰﾋﾞｽﾘﾍﾟｱ</t>
    <phoneticPr fontId="1"/>
  </si>
  <si>
    <t>-</t>
    <phoneticPr fontId="1"/>
  </si>
  <si>
    <t>須貝　正子</t>
    <rPh sb="0" eb="2">
      <t>スガイ</t>
    </rPh>
    <rPh sb="3" eb="5">
      <t>マサコ</t>
    </rPh>
    <phoneticPr fontId="1"/>
  </si>
  <si>
    <t>市村　榮子</t>
    <rPh sb="0" eb="2">
      <t>イチムラ</t>
    </rPh>
    <rPh sb="3" eb="5">
      <t>エイコ</t>
    </rPh>
    <phoneticPr fontId="1"/>
  </si>
  <si>
    <t>先方オリパラ　5/24から</t>
    <rPh sb="0" eb="2">
      <t>センポウ</t>
    </rPh>
    <phoneticPr fontId="1"/>
  </si>
  <si>
    <t>N3209037</t>
    <phoneticPr fontId="1"/>
  </si>
  <si>
    <t>田中石油</t>
    <rPh sb="0" eb="2">
      <t>タナカ</t>
    </rPh>
    <rPh sb="2" eb="4">
      <t>セキユ</t>
    </rPh>
    <phoneticPr fontId="1"/>
  </si>
  <si>
    <t>近藤　麻美</t>
    <rPh sb="0" eb="2">
      <t>コンドウ</t>
    </rPh>
    <rPh sb="3" eb="5">
      <t>アサミ</t>
    </rPh>
    <phoneticPr fontId="1"/>
  </si>
  <si>
    <t>W25</t>
    <phoneticPr fontId="1"/>
  </si>
  <si>
    <t>N3209038</t>
    <phoneticPr fontId="1"/>
  </si>
  <si>
    <t>阿部　菜々</t>
    <rPh sb="0" eb="2">
      <t>アベ</t>
    </rPh>
    <rPh sb="3" eb="5">
      <t>ナナ</t>
    </rPh>
    <phoneticPr fontId="1"/>
  </si>
  <si>
    <t>カネヒオートへ納車</t>
    <rPh sb="7" eb="9">
      <t>ノウシャ</t>
    </rPh>
    <phoneticPr fontId="1"/>
  </si>
  <si>
    <t>サムズオートへ納車</t>
    <rPh sb="7" eb="9">
      <t>ノウシャ</t>
    </rPh>
    <phoneticPr fontId="1"/>
  </si>
  <si>
    <t>先方へ5/22納車</t>
    <rPh sb="0" eb="2">
      <t>センポウ</t>
    </rPh>
    <rPh sb="7" eb="9">
      <t>ノウシャ</t>
    </rPh>
    <phoneticPr fontId="1"/>
  </si>
  <si>
    <t>-</t>
    <phoneticPr fontId="1"/>
  </si>
  <si>
    <t>星山　杏理</t>
    <rPh sb="0" eb="2">
      <t>ホシヤマ</t>
    </rPh>
    <rPh sb="3" eb="5">
      <t>アンリ</t>
    </rPh>
    <rPh sb="4" eb="5">
      <t>リ</t>
    </rPh>
    <phoneticPr fontId="1"/>
  </si>
  <si>
    <t>N3209042</t>
    <phoneticPr fontId="1"/>
  </si>
  <si>
    <t>勝山石油店</t>
    <rPh sb="0" eb="2">
      <t>カツヤマ</t>
    </rPh>
    <rPh sb="2" eb="4">
      <t>セキユ</t>
    </rPh>
    <rPh sb="4" eb="5">
      <t>テン</t>
    </rPh>
    <phoneticPr fontId="1"/>
  </si>
  <si>
    <t>佐藤　綾子</t>
    <rPh sb="0" eb="2">
      <t>サトウ</t>
    </rPh>
    <rPh sb="3" eb="5">
      <t>アヤコ</t>
    </rPh>
    <phoneticPr fontId="1"/>
  </si>
  <si>
    <t>済</t>
    <rPh sb="0" eb="1">
      <t>スミ</t>
    </rPh>
    <phoneticPr fontId="1"/>
  </si>
  <si>
    <t>N3209055</t>
    <phoneticPr fontId="1"/>
  </si>
  <si>
    <t>あいポート</t>
    <phoneticPr fontId="1"/>
  </si>
  <si>
    <t>宗村　勝</t>
    <rPh sb="0" eb="2">
      <t>ムネムラ</t>
    </rPh>
    <rPh sb="3" eb="4">
      <t>マサル</t>
    </rPh>
    <phoneticPr fontId="1"/>
  </si>
  <si>
    <t>ｴﾝﾄﾘｰ</t>
    <phoneticPr fontId="1"/>
  </si>
  <si>
    <t>N3209056</t>
    <phoneticPr fontId="1"/>
  </si>
  <si>
    <t>三林農機</t>
    <rPh sb="0" eb="2">
      <t>サンバヤシ</t>
    </rPh>
    <rPh sb="2" eb="4">
      <t>ノウキ</t>
    </rPh>
    <phoneticPr fontId="1"/>
  </si>
  <si>
    <t>三林　進</t>
    <rPh sb="0" eb="2">
      <t>サンバヤシ</t>
    </rPh>
    <rPh sb="3" eb="4">
      <t>ススム</t>
    </rPh>
    <phoneticPr fontId="1"/>
  </si>
  <si>
    <t>XE8</t>
    <phoneticPr fontId="1"/>
  </si>
  <si>
    <t>-</t>
    <phoneticPr fontId="1"/>
  </si>
  <si>
    <t>N3209061</t>
    <phoneticPr fontId="1"/>
  </si>
  <si>
    <t>伊藤　美秋</t>
    <rPh sb="0" eb="2">
      <t>イトウ</t>
    </rPh>
    <rPh sb="3" eb="4">
      <t>ビ</t>
    </rPh>
    <rPh sb="4" eb="5">
      <t>アキ</t>
    </rPh>
    <phoneticPr fontId="1"/>
  </si>
  <si>
    <t>A200S</t>
    <phoneticPr fontId="1"/>
  </si>
  <si>
    <t>N3209062</t>
    <phoneticPr fontId="1"/>
  </si>
  <si>
    <t>小林　杏希</t>
    <rPh sb="0" eb="2">
      <t>コバヤシ</t>
    </rPh>
    <rPh sb="3" eb="4">
      <t>アン</t>
    </rPh>
    <rPh sb="4" eb="5">
      <t>ノゾミ</t>
    </rPh>
    <phoneticPr fontId="1"/>
  </si>
  <si>
    <t>ﾌﾟﾚﾐｱﾑ</t>
    <phoneticPr fontId="1"/>
  </si>
  <si>
    <t>N3209075</t>
    <phoneticPr fontId="1"/>
  </si>
  <si>
    <t>サカイ綜合自動車</t>
    <rPh sb="3" eb="8">
      <t>ソウゴウジドウシャ</t>
    </rPh>
    <phoneticPr fontId="1"/>
  </si>
  <si>
    <t>双峰通信工業</t>
    <rPh sb="0" eb="2">
      <t>ソウホウ</t>
    </rPh>
    <rPh sb="2" eb="4">
      <t>ツウシン</t>
    </rPh>
    <rPh sb="4" eb="6">
      <t>コウギョウ</t>
    </rPh>
    <phoneticPr fontId="1"/>
  </si>
  <si>
    <t>済</t>
    <rPh sb="0" eb="1">
      <t>スミ</t>
    </rPh>
    <phoneticPr fontId="1"/>
  </si>
  <si>
    <t>-</t>
    <phoneticPr fontId="1"/>
  </si>
  <si>
    <t>R67</t>
    <phoneticPr fontId="1"/>
  </si>
  <si>
    <t>XH7</t>
    <phoneticPr fontId="1"/>
  </si>
  <si>
    <t>済</t>
    <rPh sb="0" eb="1">
      <t>スミ</t>
    </rPh>
    <phoneticPr fontId="1"/>
  </si>
  <si>
    <t>有</t>
    <rPh sb="0" eb="1">
      <t>アリ</t>
    </rPh>
    <phoneticPr fontId="1"/>
  </si>
  <si>
    <t>　　　　　　　　　　　　　　　　　</t>
    <phoneticPr fontId="1"/>
  </si>
  <si>
    <t>回収日</t>
    <rPh sb="0" eb="3">
      <t>カイシュウビ</t>
    </rPh>
    <phoneticPr fontId="1"/>
  </si>
  <si>
    <t>売上金額</t>
    <rPh sb="0" eb="2">
      <t>ウリアゲ</t>
    </rPh>
    <rPh sb="2" eb="4">
      <t>キンガク</t>
    </rPh>
    <phoneticPr fontId="1"/>
  </si>
  <si>
    <t>〇</t>
    <phoneticPr fontId="1"/>
  </si>
  <si>
    <t>備考</t>
    <rPh sb="0" eb="2">
      <t>ビコウ</t>
    </rPh>
    <phoneticPr fontId="1"/>
  </si>
  <si>
    <t>回収</t>
    <rPh sb="0" eb="2">
      <t>カイシュウ</t>
    </rPh>
    <phoneticPr fontId="1"/>
  </si>
  <si>
    <t>輸送</t>
    <rPh sb="0" eb="2">
      <t>ユソウ</t>
    </rPh>
    <phoneticPr fontId="1"/>
  </si>
  <si>
    <t>車名</t>
    <rPh sb="0" eb="2">
      <t>シャメイ</t>
    </rPh>
    <phoneticPr fontId="1"/>
  </si>
  <si>
    <t>ﾀﾝﾄ</t>
    <phoneticPr fontId="1"/>
  </si>
  <si>
    <t>ﾀﾌﾄ</t>
    <phoneticPr fontId="1"/>
  </si>
  <si>
    <t>ﾑｰｳﾞｷｬﾝﾊﾞｽ</t>
    <phoneticPr fontId="1"/>
  </si>
  <si>
    <t>ﾑｰｳﾞ</t>
    <phoneticPr fontId="1"/>
  </si>
  <si>
    <t>ﾛｯｷｰ</t>
    <phoneticPr fontId="1"/>
  </si>
  <si>
    <t>ﾐﾗｲｰｽ</t>
    <phoneticPr fontId="1"/>
  </si>
  <si>
    <t>ﾊｲｾﾞｯﾄｶｰｺﾞ</t>
    <phoneticPr fontId="1"/>
  </si>
  <si>
    <t>ﾊｲｾﾞｯﾄﾄﾗｯｸ</t>
    <phoneticPr fontId="1"/>
  </si>
  <si>
    <t>ﾄｰﾙ</t>
    <phoneticPr fontId="1"/>
  </si>
  <si>
    <t>ﾛｯｷｰ</t>
    <phoneticPr fontId="1"/>
  </si>
  <si>
    <t>ﾑｰｳﾞ</t>
    <phoneticPr fontId="1"/>
  </si>
  <si>
    <t>ｷｬｽﾄ</t>
    <phoneticPr fontId="1"/>
  </si>
  <si>
    <t>ﾐﾗｲｰｽ</t>
    <phoneticPr fontId="1"/>
  </si>
  <si>
    <t>ﾐﾗﾄｺｯﾄ</t>
    <phoneticPr fontId="1"/>
  </si>
  <si>
    <t>ﾀﾝﾄ</t>
    <phoneticPr fontId="1"/>
  </si>
  <si>
    <t>ｳｪｲｸ</t>
    <phoneticPr fontId="1"/>
  </si>
  <si>
    <t>ﾑｰｳﾞｷｬﾝﾊﾞｽ</t>
    <phoneticPr fontId="1"/>
  </si>
  <si>
    <t>ﾀﾌﾄ</t>
    <phoneticPr fontId="1"/>
  </si>
  <si>
    <t>ﾊｲｾﾞｯﾄｶｰｺﾞ</t>
    <phoneticPr fontId="1"/>
  </si>
  <si>
    <t>ﾊｲｾﾞｯﾄﾄﾗｯｸ</t>
    <phoneticPr fontId="1"/>
  </si>
  <si>
    <t>登録・納車</t>
    <rPh sb="0" eb="2">
      <t>トウロク</t>
    </rPh>
    <rPh sb="3" eb="5">
      <t>ノウシャ</t>
    </rPh>
    <phoneticPr fontId="1"/>
  </si>
  <si>
    <t>車両情報</t>
    <rPh sb="0" eb="2">
      <t>シャリョウ</t>
    </rPh>
    <rPh sb="2" eb="4">
      <t>ジョウホウ</t>
    </rPh>
    <phoneticPr fontId="1"/>
  </si>
  <si>
    <t>作業</t>
    <rPh sb="0" eb="2">
      <t>サギョウ</t>
    </rPh>
    <phoneticPr fontId="1"/>
  </si>
  <si>
    <t>済</t>
    <rPh sb="0" eb="1">
      <t>スミ</t>
    </rPh>
    <phoneticPr fontId="1"/>
  </si>
  <si>
    <t>-</t>
    <phoneticPr fontId="1"/>
  </si>
  <si>
    <t>N3209080</t>
    <phoneticPr fontId="1"/>
  </si>
  <si>
    <t>田中　一芳</t>
    <rPh sb="0" eb="2">
      <t>タナカ</t>
    </rPh>
    <rPh sb="3" eb="5">
      <t>カズヨシ</t>
    </rPh>
    <phoneticPr fontId="1"/>
  </si>
  <si>
    <t>LA350S</t>
    <phoneticPr fontId="1"/>
  </si>
  <si>
    <t>勝山石油店</t>
    <rPh sb="0" eb="2">
      <t>カツヤマ</t>
    </rPh>
    <rPh sb="2" eb="4">
      <t>セキユ</t>
    </rPh>
    <rPh sb="4" eb="5">
      <t>テン</t>
    </rPh>
    <phoneticPr fontId="1"/>
  </si>
  <si>
    <t>N3209081</t>
    <phoneticPr fontId="1"/>
  </si>
  <si>
    <t>小林　一子</t>
    <rPh sb="0" eb="2">
      <t>コバヤシ</t>
    </rPh>
    <rPh sb="3" eb="5">
      <t>カズコ</t>
    </rPh>
    <phoneticPr fontId="1"/>
  </si>
  <si>
    <t>車庫原本はRIOにある</t>
    <rPh sb="0" eb="2">
      <t>シャコ</t>
    </rPh>
    <rPh sb="2" eb="4">
      <t>ゲンポン</t>
    </rPh>
    <phoneticPr fontId="1"/>
  </si>
  <si>
    <t>ガレージデザインへ納車</t>
    <rPh sb="9" eb="11">
      <t>ノウシャ</t>
    </rPh>
    <phoneticPr fontId="1"/>
  </si>
  <si>
    <t>N3209085</t>
    <phoneticPr fontId="1"/>
  </si>
  <si>
    <t>野村　美代子</t>
    <rPh sb="0" eb="2">
      <t>ノムラ</t>
    </rPh>
    <rPh sb="3" eb="6">
      <t>ミヨコ</t>
    </rPh>
    <phoneticPr fontId="1"/>
  </si>
  <si>
    <t>ﾊｲｾﾞｯﾄﾄﾗｯｸ（ｼﾞｬﾝﾎﾞ）</t>
    <phoneticPr fontId="1"/>
  </si>
  <si>
    <t>G55</t>
    <phoneticPr fontId="1"/>
  </si>
  <si>
    <t>-</t>
    <phoneticPr fontId="1"/>
  </si>
  <si>
    <t>渋谷商店</t>
    <rPh sb="0" eb="2">
      <t>シブヤ</t>
    </rPh>
    <rPh sb="2" eb="4">
      <t>ショウテン</t>
    </rPh>
    <phoneticPr fontId="1"/>
  </si>
  <si>
    <t>01224</t>
    <phoneticPr fontId="1"/>
  </si>
  <si>
    <t>01095</t>
    <phoneticPr fontId="1"/>
  </si>
  <si>
    <t>新栄自働車整備</t>
    <rPh sb="0" eb="2">
      <t>シンエイ</t>
    </rPh>
    <rPh sb="2" eb="4">
      <t>ジドウ</t>
    </rPh>
    <rPh sb="4" eb="5">
      <t>シャ</t>
    </rPh>
    <rPh sb="5" eb="7">
      <t>セイビ</t>
    </rPh>
    <phoneticPr fontId="1"/>
  </si>
  <si>
    <t>05338</t>
    <phoneticPr fontId="1"/>
  </si>
  <si>
    <t>三林農機</t>
    <rPh sb="0" eb="2">
      <t>サンバヤシ</t>
    </rPh>
    <rPh sb="2" eb="4">
      <t>ノウキ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</si>
  <si>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</si>
  <si>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</si>
  <si>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</si>
  <si>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</si>
  <si>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</si>
  <si>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</si>
  <si>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</si>
  <si>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合計</t>
    <rPh sb="0" eb="2">
      <t>ゴウケイ</t>
    </rPh>
    <phoneticPr fontId="1"/>
  </si>
  <si>
    <t>BP</t>
    <phoneticPr fontId="1"/>
  </si>
  <si>
    <t>PE</t>
    <phoneticPr fontId="1"/>
  </si>
  <si>
    <t>ﾗﾝｸ</t>
    <phoneticPr fontId="1"/>
  </si>
  <si>
    <t>ｺｰﾄﾞ</t>
    <phoneticPr fontId="1"/>
  </si>
  <si>
    <t>販売店名</t>
    <rPh sb="0" eb="3">
      <t>ハンバイテン</t>
    </rPh>
    <rPh sb="3" eb="4">
      <t>メイ</t>
    </rPh>
    <phoneticPr fontId="1"/>
  </si>
  <si>
    <t>ｴﾇ.ｴｲ.ｴｽ</t>
    <phoneticPr fontId="1"/>
  </si>
  <si>
    <t>-</t>
    <phoneticPr fontId="1"/>
  </si>
  <si>
    <t>N3209092</t>
    <phoneticPr fontId="1"/>
  </si>
  <si>
    <t>N3209093</t>
  </si>
  <si>
    <t>坂田　和宏</t>
    <rPh sb="0" eb="2">
      <t>サカタ</t>
    </rPh>
    <rPh sb="3" eb="5">
      <t>カズヒロ</t>
    </rPh>
    <phoneticPr fontId="1"/>
  </si>
  <si>
    <t>近藤　シゲ子</t>
    <rPh sb="0" eb="2">
      <t>コンドウ</t>
    </rPh>
    <rPh sb="5" eb="6">
      <t>コ</t>
    </rPh>
    <phoneticPr fontId="1"/>
  </si>
  <si>
    <t>B83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</si>
  <si>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</si>
  <si>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N3209104</t>
    <phoneticPr fontId="1"/>
  </si>
  <si>
    <t>鷲尾　澄恵</t>
    <rPh sb="0" eb="2">
      <t>ワシオ</t>
    </rPh>
    <rPh sb="3" eb="5">
      <t>スミエ</t>
    </rPh>
    <phoneticPr fontId="1"/>
  </si>
  <si>
    <t>ﾑｰｳﾞ</t>
    <phoneticPr fontId="1"/>
  </si>
  <si>
    <t>N3209113</t>
    <phoneticPr fontId="1"/>
  </si>
  <si>
    <t>田中石油</t>
    <rPh sb="0" eb="2">
      <t>タナカ</t>
    </rPh>
    <rPh sb="2" eb="4">
      <t>セキユ</t>
    </rPh>
    <phoneticPr fontId="1"/>
  </si>
  <si>
    <t>三條　百合子</t>
    <rPh sb="0" eb="2">
      <t>サンジョウ</t>
    </rPh>
    <rPh sb="3" eb="6">
      <t>ユリコ</t>
    </rPh>
    <phoneticPr fontId="1"/>
  </si>
  <si>
    <t>G62</t>
    <phoneticPr fontId="1"/>
  </si>
  <si>
    <t>佐藤　嘉明</t>
    <rPh sb="0" eb="2">
      <t>サトウ</t>
    </rPh>
    <rPh sb="3" eb="5">
      <t>ヨシアキ</t>
    </rPh>
    <phoneticPr fontId="1"/>
  </si>
  <si>
    <t>水原ｵｰﾄﾌｫｰﾗﾑ（佐久美）</t>
    <rPh sb="0" eb="2">
      <t>スイバラ</t>
    </rPh>
    <rPh sb="11" eb="14">
      <t>サクミ</t>
    </rPh>
    <phoneticPr fontId="1"/>
  </si>
  <si>
    <t>ﾀﾝﾄｶｽﾀﾑ</t>
    <phoneticPr fontId="1"/>
  </si>
  <si>
    <t>吉田　恵子</t>
    <rPh sb="0" eb="2">
      <t>ヨシダ</t>
    </rPh>
    <rPh sb="3" eb="5">
      <t>ケイコ</t>
    </rPh>
    <phoneticPr fontId="1"/>
  </si>
  <si>
    <t>ﾐﾗﾄｺｯﾄ</t>
    <phoneticPr fontId="1"/>
  </si>
  <si>
    <t>LA560S</t>
    <phoneticPr fontId="1"/>
  </si>
  <si>
    <t>W24</t>
    <phoneticPr fontId="1"/>
  </si>
  <si>
    <t>N3208119</t>
  </si>
  <si>
    <t>N3209122</t>
    <phoneticPr fontId="1"/>
  </si>
  <si>
    <t>N3209124</t>
    <phoneticPr fontId="1"/>
  </si>
  <si>
    <t>山本　敏美</t>
    <rPh sb="0" eb="2">
      <t>ヤマモト</t>
    </rPh>
    <rPh sb="3" eb="5">
      <t>トシミ</t>
    </rPh>
    <phoneticPr fontId="1"/>
  </si>
  <si>
    <t>ﾀﾝﾄ</t>
    <phoneticPr fontId="1"/>
  </si>
  <si>
    <t>X15</t>
    <phoneticPr fontId="1"/>
  </si>
  <si>
    <t>N3209125</t>
    <phoneticPr fontId="1"/>
  </si>
  <si>
    <t>ﾊｲｾﾞｯﾄｶｰｺﾞ（ｽﾛｰﾊﾟｰ)</t>
    <phoneticPr fontId="1"/>
  </si>
  <si>
    <t>JA新潟市　農機車両ｾﾝﾀｰ</t>
    <rPh sb="2" eb="4">
      <t>ニイガタ</t>
    </rPh>
    <rPh sb="4" eb="5">
      <t>シ</t>
    </rPh>
    <rPh sb="6" eb="8">
      <t>ノウキ</t>
    </rPh>
    <rPh sb="8" eb="10">
      <t>シャリョウ</t>
    </rPh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</si>
  <si>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</si>
  <si>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</si>
  <si>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</si>
  <si>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トヨタカローラ新潟　大形店</t>
    <rPh sb="7" eb="9">
      <t>ニイガタ</t>
    </rPh>
    <rPh sb="10" eb="13">
      <t>オオガタテン</t>
    </rPh>
    <phoneticPr fontId="1"/>
  </si>
  <si>
    <t>N3209133</t>
    <phoneticPr fontId="1"/>
  </si>
  <si>
    <t>星山　勉</t>
    <rPh sb="0" eb="2">
      <t>ホシヤマ</t>
    </rPh>
    <rPh sb="3" eb="4">
      <t>ツトム</t>
    </rPh>
    <phoneticPr fontId="1"/>
  </si>
  <si>
    <t>有限会社サポートセンターてまり</t>
    <rPh sb="0" eb="2">
      <t>ユウゲン</t>
    </rPh>
    <rPh sb="2" eb="4">
      <t>カイシャ</t>
    </rPh>
    <phoneticPr fontId="1"/>
  </si>
  <si>
    <t>ﾘｰｽ（Orico）　持込車検</t>
    <rPh sb="11" eb="13">
      <t>モチコミ</t>
    </rPh>
    <rPh sb="13" eb="15">
      <t>シャケン</t>
    </rPh>
    <phoneticPr fontId="1"/>
  </si>
  <si>
    <t>ｻﾑｽﾞｵｰﾄ</t>
    <phoneticPr fontId="1"/>
  </si>
  <si>
    <t>若林　渚</t>
    <rPh sb="0" eb="2">
      <t>ワカバヤシ</t>
    </rPh>
    <rPh sb="3" eb="4">
      <t>ナギサ</t>
    </rPh>
    <phoneticPr fontId="1"/>
  </si>
  <si>
    <t>-</t>
    <phoneticPr fontId="1"/>
  </si>
  <si>
    <t>N3209139</t>
    <phoneticPr fontId="1"/>
  </si>
  <si>
    <t>山崎　彩佳</t>
    <rPh sb="0" eb="2">
      <t>ヤマザキ</t>
    </rPh>
    <rPh sb="3" eb="5">
      <t>アヤカ</t>
    </rPh>
    <phoneticPr fontId="1"/>
  </si>
  <si>
    <t>ﾀﾝﾄ</t>
    <phoneticPr fontId="1"/>
  </si>
  <si>
    <t>X07</t>
    <phoneticPr fontId="1"/>
  </si>
  <si>
    <t>-</t>
    <phoneticPr fontId="1"/>
  </si>
  <si>
    <t>7ﾌﾟﾚﾐｱﾑ</t>
    <phoneticPr fontId="1"/>
  </si>
  <si>
    <t>9ｽﾀｲﾘｯｼｭ</t>
    <phoneticPr fontId="1"/>
  </si>
  <si>
    <t>ｼﾝﾌﾟﾙCD</t>
    <phoneticPr fontId="1"/>
  </si>
  <si>
    <t>済</t>
    <rPh sb="0" eb="1">
      <t>スミ</t>
    </rPh>
    <phoneticPr fontId="1"/>
  </si>
  <si>
    <t>N3209145</t>
    <phoneticPr fontId="1"/>
  </si>
  <si>
    <t>N3209146</t>
    <phoneticPr fontId="1"/>
  </si>
  <si>
    <t>N3209147</t>
    <phoneticPr fontId="1"/>
  </si>
  <si>
    <t>新東洋自動車</t>
    <rPh sb="0" eb="6">
      <t>シントウヨウジドウシャ</t>
    </rPh>
    <phoneticPr fontId="1"/>
  </si>
  <si>
    <t>井上　暁子</t>
    <rPh sb="0" eb="2">
      <t>イノウエ</t>
    </rPh>
    <rPh sb="3" eb="4">
      <t>アカツキ</t>
    </rPh>
    <rPh sb="4" eb="5">
      <t>コ</t>
    </rPh>
    <phoneticPr fontId="1"/>
  </si>
  <si>
    <t>ﾀﾝﾄ</t>
    <phoneticPr fontId="1"/>
  </si>
  <si>
    <t>風間　為和雄</t>
    <rPh sb="0" eb="2">
      <t>カザマ</t>
    </rPh>
    <rPh sb="3" eb="4">
      <t>タメ</t>
    </rPh>
    <rPh sb="4" eb="6">
      <t>カズオ</t>
    </rPh>
    <phoneticPr fontId="1"/>
  </si>
  <si>
    <t>EX9</t>
    <phoneticPr fontId="1"/>
  </si>
  <si>
    <t>佐藤　栄一</t>
    <rPh sb="0" eb="2">
      <t>サトウ</t>
    </rPh>
    <rPh sb="3" eb="5">
      <t>エイイチ</t>
    </rPh>
    <phoneticPr fontId="1"/>
  </si>
  <si>
    <t>有</t>
    <rPh sb="0" eb="1">
      <t>アリ</t>
    </rPh>
    <phoneticPr fontId="1"/>
  </si>
  <si>
    <t>川崎自動車</t>
    <rPh sb="0" eb="2">
      <t>カワサキ</t>
    </rPh>
    <rPh sb="2" eb="5">
      <t>ジドウシャ</t>
    </rPh>
    <phoneticPr fontId="1"/>
  </si>
  <si>
    <t>岩橋　寛</t>
    <rPh sb="0" eb="2">
      <t>イワハシ</t>
    </rPh>
    <rPh sb="3" eb="4">
      <t>ヒロシ</t>
    </rPh>
    <phoneticPr fontId="1"/>
  </si>
  <si>
    <t>ﾊｲｾﾞｯﾄｶｰｺﾞ</t>
    <phoneticPr fontId="1"/>
  </si>
  <si>
    <t>T22</t>
    <phoneticPr fontId="1"/>
  </si>
  <si>
    <t>N3209156</t>
    <phoneticPr fontId="1"/>
  </si>
  <si>
    <t>N3209165</t>
    <phoneticPr fontId="1"/>
  </si>
  <si>
    <t>新潟トヨタ（東店）</t>
    <rPh sb="0" eb="2">
      <t>ニイガタ</t>
    </rPh>
    <rPh sb="6" eb="8">
      <t>ヒガシテン</t>
    </rPh>
    <phoneticPr fontId="1"/>
  </si>
  <si>
    <t>金子　優</t>
    <rPh sb="0" eb="2">
      <t>カネコ</t>
    </rPh>
    <rPh sb="3" eb="4">
      <t>ユウ</t>
    </rPh>
    <phoneticPr fontId="1"/>
  </si>
  <si>
    <t>ﾀﾝﾄ</t>
    <phoneticPr fontId="1"/>
  </si>
  <si>
    <t>済</t>
    <rPh sb="0" eb="1">
      <t>スミ</t>
    </rPh>
    <phoneticPr fontId="1"/>
  </si>
  <si>
    <t>STﾀｲﾔ有</t>
    <rPh sb="5" eb="6">
      <t>アリ</t>
    </rPh>
    <phoneticPr fontId="1"/>
  </si>
  <si>
    <t>ｵﾘﾊﾟﾗ</t>
    <phoneticPr fontId="1"/>
  </si>
  <si>
    <t>有</t>
    <rPh sb="0" eb="1">
      <t>ユウ</t>
    </rPh>
    <phoneticPr fontId="1"/>
  </si>
  <si>
    <t>有</t>
    <rPh sb="0" eb="1">
      <t>アリ</t>
    </rPh>
    <phoneticPr fontId="1"/>
  </si>
  <si>
    <t>済</t>
    <rPh sb="0" eb="1">
      <t>スミ</t>
    </rPh>
    <phoneticPr fontId="1"/>
  </si>
  <si>
    <t>N3209178</t>
    <phoneticPr fontId="1"/>
  </si>
  <si>
    <t>田村自動車</t>
    <rPh sb="0" eb="2">
      <t>タムラ</t>
    </rPh>
    <rPh sb="2" eb="5">
      <t>ジドウシャ</t>
    </rPh>
    <phoneticPr fontId="1"/>
  </si>
  <si>
    <t>瀬藤　季代美</t>
    <rPh sb="0" eb="2">
      <t>セトウ</t>
    </rPh>
    <rPh sb="3" eb="6">
      <t>キヨミ</t>
    </rPh>
    <phoneticPr fontId="1"/>
  </si>
  <si>
    <t>XE7</t>
    <phoneticPr fontId="1"/>
  </si>
  <si>
    <t>7/10AM</t>
    <phoneticPr fontId="1"/>
  </si>
  <si>
    <t>N3209181</t>
    <phoneticPr fontId="1"/>
  </si>
  <si>
    <t>ピットインRIO</t>
    <phoneticPr fontId="1"/>
  </si>
  <si>
    <t>N3209182</t>
  </si>
  <si>
    <t>久保モータース</t>
    <rPh sb="0" eb="2">
      <t>クボ</t>
    </rPh>
    <phoneticPr fontId="1"/>
  </si>
  <si>
    <t>N3209183</t>
  </si>
  <si>
    <t>LA550S</t>
    <phoneticPr fontId="1"/>
  </si>
  <si>
    <t>株式会社　荻荘電機</t>
    <rPh sb="0" eb="4">
      <t>カブシキガイシャ</t>
    </rPh>
    <rPh sb="5" eb="7">
      <t>オギショウ</t>
    </rPh>
    <rPh sb="7" eb="9">
      <t>デンキ</t>
    </rPh>
    <phoneticPr fontId="1"/>
  </si>
  <si>
    <t>ﾊｲｾﾞｯﾄｶｰｺﾞ</t>
    <phoneticPr fontId="1"/>
  </si>
  <si>
    <t>ﾀﾌﾄ</t>
    <phoneticPr fontId="1"/>
  </si>
  <si>
    <t>LA910S</t>
    <phoneticPr fontId="1"/>
  </si>
  <si>
    <t>株式会社　栗田工務店</t>
    <rPh sb="0" eb="4">
      <t>カブシキガイシャ</t>
    </rPh>
    <rPh sb="5" eb="10">
      <t>クリタコウムテン</t>
    </rPh>
    <phoneticPr fontId="1"/>
  </si>
  <si>
    <t>加藤　貴生</t>
    <rPh sb="0" eb="2">
      <t>カトウ</t>
    </rPh>
    <rPh sb="3" eb="4">
      <t>タカ</t>
    </rPh>
    <rPh sb="4" eb="5">
      <t>イ</t>
    </rPh>
    <phoneticPr fontId="1"/>
  </si>
  <si>
    <t>B87</t>
    <phoneticPr fontId="1"/>
  </si>
  <si>
    <t>N3209184</t>
  </si>
  <si>
    <t>済</t>
    <rPh sb="0" eb="1">
      <t>スミ</t>
    </rPh>
    <phoneticPr fontId="1"/>
  </si>
  <si>
    <t>済</t>
    <rPh sb="0" eb="1">
      <t>スミ</t>
    </rPh>
    <phoneticPr fontId="1"/>
  </si>
  <si>
    <t>N3209118</t>
    <phoneticPr fontId="1"/>
  </si>
  <si>
    <t>入庫確認</t>
    <rPh sb="0" eb="2">
      <t>ニュウコ</t>
    </rPh>
    <rPh sb="2" eb="4">
      <t>カクニン</t>
    </rPh>
    <phoneticPr fontId="11"/>
  </si>
  <si>
    <t>部品手配</t>
    <rPh sb="0" eb="4">
      <t>ブヒンテハイ</t>
    </rPh>
    <phoneticPr fontId="11"/>
  </si>
  <si>
    <t>部品入荷</t>
    <rPh sb="0" eb="2">
      <t>ブヒン</t>
    </rPh>
    <rPh sb="2" eb="4">
      <t>ニュウカ</t>
    </rPh>
    <phoneticPr fontId="11"/>
  </si>
  <si>
    <t>受付者</t>
    <phoneticPr fontId="11"/>
  </si>
  <si>
    <t>受付票</t>
    <rPh sb="0" eb="3">
      <t>ウケツケヒョウ</t>
    </rPh>
    <phoneticPr fontId="11"/>
  </si>
  <si>
    <t>受付番号</t>
    <rPh sb="0" eb="2">
      <t>ウケツケ</t>
    </rPh>
    <rPh sb="2" eb="4">
      <t>バンゴウ</t>
    </rPh>
    <phoneticPr fontId="11"/>
  </si>
  <si>
    <t>羽田</t>
    <rPh sb="0" eb="2">
      <t>ハダ</t>
    </rPh>
    <phoneticPr fontId="11"/>
  </si>
  <si>
    <t>受　付　日</t>
    <rPh sb="0" eb="1">
      <t>ウケ</t>
    </rPh>
    <rPh sb="2" eb="3">
      <t>ヅケ</t>
    </rPh>
    <rPh sb="4" eb="5">
      <t>ヒ</t>
    </rPh>
    <phoneticPr fontId="11"/>
  </si>
  <si>
    <t>入庫予定</t>
    <rPh sb="0" eb="2">
      <t>ニュウコ</t>
    </rPh>
    <rPh sb="2" eb="4">
      <t>ヨテイ</t>
    </rPh>
    <phoneticPr fontId="11"/>
  </si>
  <si>
    <t>　　　年　　　月　　　日</t>
    <rPh sb="3" eb="4">
      <t>ネン</t>
    </rPh>
    <rPh sb="7" eb="8">
      <t>ツキ</t>
    </rPh>
    <rPh sb="11" eb="12">
      <t>ヒ</t>
    </rPh>
    <phoneticPr fontId="11"/>
  </si>
  <si>
    <t>株式会社新潟ダイハツモータース</t>
    <rPh sb="0" eb="4">
      <t>カブシキガイシャ</t>
    </rPh>
    <rPh sb="4" eb="6">
      <t>ニイガタ</t>
    </rPh>
    <phoneticPr fontId="11"/>
  </si>
  <si>
    <t>お客様</t>
    <rPh sb="1" eb="3">
      <t>キャクサマ</t>
    </rPh>
    <phoneticPr fontId="11"/>
  </si>
  <si>
    <t>様</t>
    <rPh sb="0" eb="1">
      <t>サマ</t>
    </rPh>
    <phoneticPr fontId="11"/>
  </si>
  <si>
    <t>海老ケ瀬営業所</t>
    <rPh sb="0" eb="4">
      <t>エビガセ</t>
    </rPh>
    <rPh sb="4" eb="7">
      <t>エイギョウショ</t>
    </rPh>
    <phoneticPr fontId="11"/>
  </si>
  <si>
    <t>登録番号：</t>
    <rPh sb="0" eb="2">
      <t>トウロク</t>
    </rPh>
    <rPh sb="2" eb="4">
      <t>バンゴウ</t>
    </rPh>
    <phoneticPr fontId="11"/>
  </si>
  <si>
    <t>車体番号：</t>
    <rPh sb="0" eb="4">
      <t>シャタイバンゴウ</t>
    </rPh>
    <phoneticPr fontId="11"/>
  </si>
  <si>
    <r>
      <t>入庫目的　　</t>
    </r>
    <r>
      <rPr>
        <sz val="9"/>
        <color indexed="18"/>
        <rFont val="ＭＳ Ｐ明朝"/>
        <family val="1"/>
        <charset val="128"/>
      </rPr>
      <t>※該当項目にチェック</t>
    </r>
    <rPh sb="0" eb="2">
      <t>ニュウコ</t>
    </rPh>
    <rPh sb="2" eb="4">
      <t>モクテキ</t>
    </rPh>
    <rPh sb="7" eb="9">
      <t>ガイトウ</t>
    </rPh>
    <rPh sb="9" eb="11">
      <t>コウモク</t>
    </rPh>
    <phoneticPr fontId="11"/>
  </si>
  <si>
    <t>無１　・　無６　・　６点　・　１２点　・　車検　・　一般　・　鈑金　・　市場措置</t>
    <rPh sb="0" eb="1">
      <t>ム</t>
    </rPh>
    <rPh sb="5" eb="6">
      <t>ム</t>
    </rPh>
    <rPh sb="11" eb="12">
      <t>テン</t>
    </rPh>
    <rPh sb="17" eb="18">
      <t>テン</t>
    </rPh>
    <rPh sb="21" eb="23">
      <t>シャケン</t>
    </rPh>
    <rPh sb="26" eb="28">
      <t>イッパン</t>
    </rPh>
    <rPh sb="31" eb="33">
      <t>バンキン</t>
    </rPh>
    <rPh sb="36" eb="38">
      <t>シジョウ</t>
    </rPh>
    <rPh sb="38" eb="40">
      <t>ソチ</t>
    </rPh>
    <phoneticPr fontId="11"/>
  </si>
  <si>
    <t>車検満了：</t>
    <rPh sb="0" eb="2">
      <t>シャケン</t>
    </rPh>
    <rPh sb="2" eb="4">
      <t>マンリョウ</t>
    </rPh>
    <phoneticPr fontId="11"/>
  </si>
  <si>
    <t>社内（　納車サービス ・　新車アフター　・　中古車再生　・　中古車アフター）　</t>
    <rPh sb="0" eb="2">
      <t>シャナイ</t>
    </rPh>
    <rPh sb="4" eb="6">
      <t>ノウシャ</t>
    </rPh>
    <rPh sb="13" eb="15">
      <t>シンシャ</t>
    </rPh>
    <rPh sb="22" eb="25">
      <t>チュウコシャ</t>
    </rPh>
    <rPh sb="25" eb="27">
      <t>サイセイ</t>
    </rPh>
    <rPh sb="30" eb="33">
      <t>チュウコシャ</t>
    </rPh>
    <phoneticPr fontId="11"/>
  </si>
  <si>
    <t>・その他（　　　　　　　　　　　　）</t>
  </si>
  <si>
    <t>走行キロ：</t>
    <rPh sb="0" eb="2">
      <t>ソウコウ</t>
    </rPh>
    <phoneticPr fontId="11"/>
  </si>
  <si>
    <t>注文書No.</t>
    <rPh sb="0" eb="3">
      <t>チュウモンショ</t>
    </rPh>
    <phoneticPr fontId="11"/>
  </si>
  <si>
    <t>ｋｍ</t>
    <phoneticPr fontId="11"/>
  </si>
  <si>
    <t>受付担当：</t>
    <rPh sb="0" eb="1">
      <t>ウ</t>
    </rPh>
    <rPh sb="1" eb="2">
      <t>ツ</t>
    </rPh>
    <rPh sb="2" eb="4">
      <t>タントウ</t>
    </rPh>
    <phoneticPr fontId="11"/>
  </si>
  <si>
    <t>連絡 自宅：</t>
    <rPh sb="0" eb="2">
      <t>レンラク</t>
    </rPh>
    <phoneticPr fontId="11"/>
  </si>
  <si>
    <t>携帯：</t>
    <rPh sb="0" eb="2">
      <t>ケイタイ</t>
    </rPh>
    <phoneticPr fontId="11"/>
  </si>
  <si>
    <t>勤務先：</t>
    <rPh sb="0" eb="3">
      <t>キンムサキ</t>
    </rPh>
    <phoneticPr fontId="11"/>
  </si>
  <si>
    <t xml:space="preserve"> 付帯情報</t>
    <rPh sb="1" eb="3">
      <t>フタイ</t>
    </rPh>
    <rPh sb="3" eb="5">
      <t>ジョウホウ</t>
    </rPh>
    <phoneticPr fontId="11"/>
  </si>
  <si>
    <t>入庫状況</t>
    <rPh sb="0" eb="2">
      <t>ニュウコ</t>
    </rPh>
    <rPh sb="2" eb="4">
      <t>ジョウキョウ</t>
    </rPh>
    <phoneticPr fontId="11"/>
  </si>
  <si>
    <t>入庫</t>
    <rPh sb="0" eb="2">
      <t>ニュウコ</t>
    </rPh>
    <phoneticPr fontId="1"/>
  </si>
  <si>
    <t>・</t>
    <phoneticPr fontId="1"/>
  </si>
  <si>
    <t>未　（</t>
    <rPh sb="0" eb="1">
      <t>ミ</t>
    </rPh>
    <phoneticPr fontId="1"/>
  </si>
  <si>
    <t>入庫予定）</t>
    <rPh sb="0" eb="4">
      <t>ニュウコヨテイ</t>
    </rPh>
    <phoneticPr fontId="1"/>
  </si>
  <si>
    <t xml:space="preserve"> 保険</t>
    <rPh sb="1" eb="3">
      <t>ホケン</t>
    </rPh>
    <phoneticPr fontId="11"/>
  </si>
  <si>
    <t xml:space="preserve"> 勤務先</t>
    <rPh sb="1" eb="4">
      <t>キンムサキ</t>
    </rPh>
    <phoneticPr fontId="11"/>
  </si>
  <si>
    <t>登録予定</t>
    <rPh sb="0" eb="2">
      <t>トウロク</t>
    </rPh>
    <rPh sb="2" eb="4">
      <t>ヨテイ</t>
    </rPh>
    <phoneticPr fontId="11"/>
  </si>
  <si>
    <t>登録予定です。</t>
    <rPh sb="0" eb="2">
      <t>トウロク</t>
    </rPh>
    <rPh sb="2" eb="4">
      <t>ヨテイ</t>
    </rPh>
    <phoneticPr fontId="1"/>
  </si>
  <si>
    <t>納車予定日</t>
    <rPh sb="0" eb="2">
      <t>ノウシャ</t>
    </rPh>
    <rPh sb="2" eb="4">
      <t>ヨテイ</t>
    </rPh>
    <rPh sb="4" eb="5">
      <t>ヒ</t>
    </rPh>
    <phoneticPr fontId="11"/>
  </si>
  <si>
    <t>先方納車予定です。</t>
    <rPh sb="0" eb="2">
      <t>センポウ</t>
    </rPh>
    <rPh sb="2" eb="6">
      <t>ノウシャヨテイ</t>
    </rPh>
    <phoneticPr fontId="1"/>
  </si>
  <si>
    <t xml:space="preserve"> 支払予定　　　　　月　　　　日　　　　　　　　，対応者（　　　　　　　　　　）</t>
    <rPh sb="1" eb="3">
      <t>シハライ</t>
    </rPh>
    <rPh sb="3" eb="5">
      <t>ヨテイ</t>
    </rPh>
    <phoneticPr fontId="11"/>
  </si>
  <si>
    <t xml:space="preserve"> 支払方法</t>
    <rPh sb="1" eb="3">
      <t>シハライ</t>
    </rPh>
    <rPh sb="3" eb="5">
      <t>ホウホウ</t>
    </rPh>
    <phoneticPr fontId="11"/>
  </si>
  <si>
    <t>現金　・　クレジットカード　・　振込　（振込予定　　　月　　　日）</t>
    <rPh sb="0" eb="2">
      <t>ゲンキン</t>
    </rPh>
    <rPh sb="16" eb="18">
      <t>フリコミ</t>
    </rPh>
    <rPh sb="20" eb="22">
      <t>フリコミ</t>
    </rPh>
    <rPh sb="22" eb="24">
      <t>ヨテイ</t>
    </rPh>
    <rPh sb="27" eb="28">
      <t>ガツ</t>
    </rPh>
    <rPh sb="31" eb="32">
      <t>ニチ</t>
    </rPh>
    <phoneticPr fontId="11"/>
  </si>
  <si>
    <t xml:space="preserve"> 代車要否</t>
    <rPh sb="1" eb="3">
      <t>ダイシャ</t>
    </rPh>
    <rPh sb="3" eb="5">
      <t>ヨウヒ</t>
    </rPh>
    <phoneticPr fontId="11"/>
  </si>
  <si>
    <t>不要　・　必要：車両情報（　　　　　　　　　　　　　　　　　　）</t>
    <rPh sb="0" eb="2">
      <t>フヨウ</t>
    </rPh>
    <rPh sb="5" eb="7">
      <t>ヒツヨウ</t>
    </rPh>
    <rPh sb="8" eb="10">
      <t>シャリョウ</t>
    </rPh>
    <rPh sb="10" eb="12">
      <t>ジョウホウ</t>
    </rPh>
    <phoneticPr fontId="11"/>
  </si>
  <si>
    <t xml:space="preserve"> 洗車要否</t>
    <rPh sb="1" eb="3">
      <t>センシャ</t>
    </rPh>
    <rPh sb="3" eb="5">
      <t>ヨウヒ</t>
    </rPh>
    <phoneticPr fontId="11"/>
  </si>
  <si>
    <t>不要　・　必要　・　あわゾー</t>
    <rPh sb="0" eb="2">
      <t>フヨウ</t>
    </rPh>
    <rPh sb="5" eb="7">
      <t>ヒツヨウ</t>
    </rPh>
    <phoneticPr fontId="11"/>
  </si>
  <si>
    <t>ご用命事項</t>
    <rPh sb="1" eb="3">
      <t>ヨウメイ</t>
    </rPh>
    <rPh sb="3" eb="5">
      <t>ジコウ</t>
    </rPh>
    <phoneticPr fontId="11"/>
  </si>
  <si>
    <t>　その他ご用命事項，故障発生状況（どこが，どんなときに，どうなる）</t>
    <rPh sb="3" eb="4">
      <t>タ</t>
    </rPh>
    <rPh sb="5" eb="7">
      <t>ヨウメイ</t>
    </rPh>
    <rPh sb="7" eb="9">
      <t>ジコウ</t>
    </rPh>
    <rPh sb="10" eb="12">
      <t>コショウ</t>
    </rPh>
    <rPh sb="12" eb="14">
      <t>ハッセイ</t>
    </rPh>
    <rPh sb="14" eb="16">
      <t>ジョウキョウ</t>
    </rPh>
    <phoneticPr fontId="11"/>
  </si>
  <si>
    <t>　作業指示（どこを，どうする）</t>
    <rPh sb="1" eb="3">
      <t>サギョウ</t>
    </rPh>
    <rPh sb="3" eb="5">
      <t>シジ</t>
    </rPh>
    <phoneticPr fontId="11"/>
  </si>
  <si>
    <t>社内作業依頼時</t>
    <rPh sb="0" eb="2">
      <t>シャナイ</t>
    </rPh>
    <rPh sb="2" eb="4">
      <t>サギョウ</t>
    </rPh>
    <rPh sb="4" eb="6">
      <t>イライ</t>
    </rPh>
    <rPh sb="6" eb="7">
      <t>ジ</t>
    </rPh>
    <phoneticPr fontId="11"/>
  </si>
  <si>
    <t>・口頭での作業依頼は行わない事。(受けない事)</t>
    <rPh sb="1" eb="3">
      <t>コウトウ</t>
    </rPh>
    <rPh sb="5" eb="7">
      <t>サギョウ</t>
    </rPh>
    <rPh sb="7" eb="9">
      <t>イライ</t>
    </rPh>
    <rPh sb="10" eb="11">
      <t>オコナ</t>
    </rPh>
    <rPh sb="14" eb="15">
      <t>コト</t>
    </rPh>
    <rPh sb="17" eb="18">
      <t>ウ</t>
    </rPh>
    <rPh sb="21" eb="22">
      <t>コト</t>
    </rPh>
    <phoneticPr fontId="11"/>
  </si>
  <si>
    <t>店長印</t>
    <rPh sb="0" eb="2">
      <t>テンチョウ</t>
    </rPh>
    <rPh sb="2" eb="3">
      <t>イン</t>
    </rPh>
    <phoneticPr fontId="11"/>
  </si>
  <si>
    <t>サービス印</t>
    <rPh sb="4" eb="5">
      <t>イン</t>
    </rPh>
    <phoneticPr fontId="11"/>
  </si>
  <si>
    <t>・作業を伴わない売上(用品単体)でも添付する事。</t>
    <rPh sb="1" eb="3">
      <t>サギョウ</t>
    </rPh>
    <rPh sb="4" eb="5">
      <t>トモナ</t>
    </rPh>
    <rPh sb="8" eb="10">
      <t>ウリアゲ</t>
    </rPh>
    <rPh sb="11" eb="13">
      <t>ヨウヒン</t>
    </rPh>
    <rPh sb="13" eb="15">
      <t>タンタイ</t>
    </rPh>
    <rPh sb="18" eb="20">
      <t>テンプ</t>
    </rPh>
    <rPh sb="22" eb="23">
      <t>コト</t>
    </rPh>
    <phoneticPr fontId="11"/>
  </si>
  <si>
    <t>車両状態</t>
    <rPh sb="0" eb="2">
      <t>シャリョウ</t>
    </rPh>
    <rPh sb="2" eb="4">
      <t>ジョウタイ</t>
    </rPh>
    <phoneticPr fontId="11"/>
  </si>
  <si>
    <r>
      <t xml:space="preserve">外観チェック
</t>
    </r>
    <r>
      <rPr>
        <sz val="6"/>
        <color indexed="18"/>
        <rFont val="ＭＳ Ｐ明朝"/>
        <family val="1"/>
        <charset val="128"/>
      </rPr>
      <t>問診取引時気付いたこと</t>
    </r>
    <rPh sb="0" eb="2">
      <t>ガイカン</t>
    </rPh>
    <rPh sb="7" eb="9">
      <t>モンシン</t>
    </rPh>
    <rPh sb="9" eb="11">
      <t>トリヒキ</t>
    </rPh>
    <rPh sb="11" eb="12">
      <t>トキ</t>
    </rPh>
    <rPh sb="12" eb="14">
      <t>キヅ</t>
    </rPh>
    <phoneticPr fontId="11"/>
  </si>
  <si>
    <t>□タイヤ残溝，</t>
    <rPh sb="4" eb="5">
      <t>ザン</t>
    </rPh>
    <rPh sb="5" eb="6">
      <t>ミゾ</t>
    </rPh>
    <phoneticPr fontId="11"/>
  </si>
  <si>
    <t>□ガラス・ランプ破損，□ボデー疵，</t>
    <rPh sb="8" eb="10">
      <t>ハソン</t>
    </rPh>
    <rPh sb="15" eb="16">
      <t>キズ</t>
    </rPh>
    <phoneticPr fontId="11"/>
  </si>
  <si>
    <t>□不正改造，</t>
    <rPh sb="1" eb="3">
      <t>フセイ</t>
    </rPh>
    <rPh sb="3" eb="5">
      <t>カイゾウ</t>
    </rPh>
    <phoneticPr fontId="11"/>
  </si>
  <si>
    <t>□貴重品有無</t>
    <rPh sb="1" eb="3">
      <t>キチョウ</t>
    </rPh>
    <rPh sb="3" eb="4">
      <t>ヒン</t>
    </rPh>
    <rPh sb="4" eb="6">
      <t>ウム</t>
    </rPh>
    <phoneticPr fontId="11"/>
  </si>
  <si>
    <t>車検書類</t>
    <rPh sb="0" eb="2">
      <t>シャケン</t>
    </rPh>
    <rPh sb="2" eb="4">
      <t>ショルイ</t>
    </rPh>
    <phoneticPr fontId="11"/>
  </si>
  <si>
    <t>□車検証，□メンテナンスノート，</t>
    <rPh sb="1" eb="4">
      <t>シャケンショウ</t>
    </rPh>
    <phoneticPr fontId="11"/>
  </si>
  <si>
    <t xml:space="preserve"> 検査手続 + 法定費用合計</t>
    <rPh sb="1" eb="3">
      <t>ケンサ</t>
    </rPh>
    <rPh sb="3" eb="5">
      <t>テツヅ</t>
    </rPh>
    <rPh sb="8" eb="10">
      <t>ホウテイ</t>
    </rPh>
    <rPh sb="10" eb="12">
      <t>ヒヨウ</t>
    </rPh>
    <rPh sb="12" eb="14">
      <t>ゴウケイ</t>
    </rPh>
    <phoneticPr fontId="11"/>
  </si>
  <si>
    <t>□自賠責保険証，　　□納税証明書，</t>
    <rPh sb="1" eb="4">
      <t>ジバイセキ</t>
    </rPh>
    <rPh sb="4" eb="7">
      <t>ホケンショウ</t>
    </rPh>
    <rPh sb="11" eb="13">
      <t>ノウゼイ</t>
    </rPh>
    <rPh sb="13" eb="16">
      <t>ショウメイショ</t>
    </rPh>
    <phoneticPr fontId="11"/>
  </si>
  <si>
    <t xml:space="preserve"> 預り金 ・前受金</t>
    <rPh sb="1" eb="2">
      <t>アズカ</t>
    </rPh>
    <rPh sb="3" eb="4">
      <t>キン</t>
    </rPh>
    <rPh sb="6" eb="9">
      <t>マエウケキン</t>
    </rPh>
    <phoneticPr fontId="11"/>
  </si>
  <si>
    <t>□認印，　　　□車検諸費用，</t>
    <rPh sb="1" eb="3">
      <t>ミトメイン</t>
    </rPh>
    <rPh sb="8" eb="10">
      <t>シャケン</t>
    </rPh>
    <rPh sb="10" eb="13">
      <t>ショヒヨウ</t>
    </rPh>
    <phoneticPr fontId="11"/>
  </si>
  <si>
    <t xml:space="preserve"> 総合計（ 税込）</t>
    <rPh sb="1" eb="4">
      <t>ソウゴウケイ</t>
    </rPh>
    <rPh sb="6" eb="8">
      <t>ゼイコ</t>
    </rPh>
    <phoneticPr fontId="11"/>
  </si>
  <si>
    <t>□ホイールロックナット</t>
    <phoneticPr fontId="11"/>
  </si>
  <si>
    <t>沖モータース</t>
    <rPh sb="0" eb="1">
      <t>オキ</t>
    </rPh>
    <phoneticPr fontId="1"/>
  </si>
  <si>
    <t>水野　真理</t>
    <rPh sb="0" eb="2">
      <t>ミズノ</t>
    </rPh>
    <rPh sb="3" eb="5">
      <t>マリ</t>
    </rPh>
    <phoneticPr fontId="1"/>
  </si>
  <si>
    <t>ﾀﾝﾄ</t>
    <phoneticPr fontId="1"/>
  </si>
  <si>
    <t>N3209197</t>
    <phoneticPr fontId="1"/>
  </si>
  <si>
    <t>-</t>
    <phoneticPr fontId="1"/>
  </si>
  <si>
    <t>ﾜｲﾄﾞﾌﾟﾚﾐｱﾑ</t>
    <phoneticPr fontId="1"/>
  </si>
  <si>
    <t>済</t>
    <rPh sb="0" eb="1">
      <t>スミ</t>
    </rPh>
    <phoneticPr fontId="1"/>
  </si>
  <si>
    <t>有</t>
    <rPh sb="0" eb="1">
      <t>アリ</t>
    </rPh>
    <phoneticPr fontId="1"/>
  </si>
  <si>
    <t>残</t>
    <rPh sb="0" eb="1">
      <t>ザン</t>
    </rPh>
    <phoneticPr fontId="1"/>
  </si>
  <si>
    <t>済</t>
    <rPh sb="0" eb="1">
      <t>スミ</t>
    </rPh>
    <phoneticPr fontId="1"/>
  </si>
  <si>
    <t>N3209203</t>
    <phoneticPr fontId="1"/>
  </si>
  <si>
    <t>曽我　幸司</t>
    <rPh sb="0" eb="2">
      <t>ソガ</t>
    </rPh>
    <rPh sb="3" eb="5">
      <t>コウジ</t>
    </rPh>
    <phoneticPr fontId="1"/>
  </si>
  <si>
    <t>A210S</t>
    <phoneticPr fontId="1"/>
  </si>
  <si>
    <t>N3209204</t>
  </si>
  <si>
    <t>長谷川　和彦</t>
    <rPh sb="0" eb="3">
      <t>ハセガワ</t>
    </rPh>
    <rPh sb="4" eb="6">
      <t>カズヒコ</t>
    </rPh>
    <phoneticPr fontId="1"/>
  </si>
  <si>
    <t>ﾊｲｾﾞｯﾄｶｰｺﾞ（ｼﾞｬﾝﾎﾞ）</t>
    <phoneticPr fontId="1"/>
  </si>
  <si>
    <t>S510P</t>
    <phoneticPr fontId="1"/>
  </si>
  <si>
    <t>R72</t>
    <phoneticPr fontId="1"/>
  </si>
  <si>
    <t>U3200850</t>
    <phoneticPr fontId="1"/>
  </si>
  <si>
    <t>ﾊｲｾﾞｯﾄｶｰｺﾞ</t>
    <phoneticPr fontId="1"/>
  </si>
  <si>
    <t>中</t>
    <rPh sb="0" eb="1">
      <t>チュウ</t>
    </rPh>
    <phoneticPr fontId="1"/>
  </si>
  <si>
    <t>玉木自動車整備工場</t>
    <rPh sb="0" eb="9">
      <t>タマキジドウシャセイビコウジョウ</t>
    </rPh>
    <phoneticPr fontId="1"/>
  </si>
  <si>
    <t>中古車</t>
    <rPh sb="0" eb="3">
      <t>チュウコシャ</t>
    </rPh>
    <phoneticPr fontId="1"/>
  </si>
  <si>
    <t>長谷川鈑金へ納車</t>
    <rPh sb="0" eb="3">
      <t>ハセガワ</t>
    </rPh>
    <rPh sb="3" eb="5">
      <t>バンキン</t>
    </rPh>
    <rPh sb="6" eb="8">
      <t>ノウシャ</t>
    </rPh>
    <phoneticPr fontId="1"/>
  </si>
  <si>
    <t>北陸運送</t>
    <rPh sb="0" eb="4">
      <t>ホクリクウンソウ</t>
    </rPh>
    <phoneticPr fontId="1"/>
  </si>
  <si>
    <t>済</t>
    <rPh sb="0" eb="1">
      <t>スミ</t>
    </rPh>
    <phoneticPr fontId="1"/>
  </si>
  <si>
    <t>ｼﾗｶﾜｵｰﾄ</t>
    <phoneticPr fontId="1"/>
  </si>
  <si>
    <t>N3209221</t>
    <phoneticPr fontId="1"/>
  </si>
  <si>
    <t>石川　晶子</t>
    <rPh sb="0" eb="2">
      <t>イシカワ</t>
    </rPh>
    <rPh sb="3" eb="5">
      <t>アキコ</t>
    </rPh>
    <phoneticPr fontId="1"/>
  </si>
  <si>
    <t>済</t>
    <rPh sb="0" eb="1">
      <t>スミ</t>
    </rPh>
    <phoneticPr fontId="1"/>
  </si>
  <si>
    <t>N3209120</t>
    <phoneticPr fontId="1"/>
  </si>
  <si>
    <t>N3209234</t>
    <phoneticPr fontId="1"/>
  </si>
  <si>
    <t>鈴木　貴稀</t>
    <rPh sb="0" eb="2">
      <t>スズキ</t>
    </rPh>
    <rPh sb="3" eb="4">
      <t>タカ</t>
    </rPh>
    <rPh sb="4" eb="5">
      <t>マレ</t>
    </rPh>
    <phoneticPr fontId="1"/>
  </si>
  <si>
    <t>N3209225</t>
    <phoneticPr fontId="1"/>
  </si>
  <si>
    <t>渡辺　壽</t>
    <rPh sb="0" eb="2">
      <t>ワタナベ</t>
    </rPh>
    <rPh sb="3" eb="4">
      <t>ヒサシ</t>
    </rPh>
    <phoneticPr fontId="1"/>
  </si>
  <si>
    <t>N3209237</t>
    <phoneticPr fontId="1"/>
  </si>
  <si>
    <t>倉島　啓次</t>
    <rPh sb="0" eb="2">
      <t>クラシマ</t>
    </rPh>
    <rPh sb="3" eb="5">
      <t>ケイジ</t>
    </rPh>
    <phoneticPr fontId="1"/>
  </si>
  <si>
    <t>ﾄｰﾙ</t>
    <phoneticPr fontId="1"/>
  </si>
  <si>
    <t>M900S</t>
    <phoneticPr fontId="1"/>
  </si>
  <si>
    <t>R75</t>
    <phoneticPr fontId="1"/>
  </si>
  <si>
    <t>坂井　武敏</t>
    <rPh sb="0" eb="2">
      <t>サカイ</t>
    </rPh>
    <rPh sb="3" eb="5">
      <t>タケトシ</t>
    </rPh>
    <phoneticPr fontId="1"/>
  </si>
  <si>
    <t>ﾊｲｾﾞｯﾄﾄﾗｯｸ</t>
    <phoneticPr fontId="1"/>
  </si>
  <si>
    <t>S510S</t>
    <phoneticPr fontId="1"/>
  </si>
  <si>
    <t>N3209238</t>
    <phoneticPr fontId="1"/>
  </si>
  <si>
    <t>8ｽﾀﾝﾀﾞｰﾄﾞ</t>
    <phoneticPr fontId="1"/>
  </si>
  <si>
    <t>N3209239</t>
    <phoneticPr fontId="1"/>
  </si>
  <si>
    <t>N3209240</t>
  </si>
  <si>
    <t>小林　重雄</t>
    <rPh sb="0" eb="2">
      <t>コバヤシ</t>
    </rPh>
    <rPh sb="3" eb="5">
      <t>シゲオ</t>
    </rPh>
    <phoneticPr fontId="1"/>
  </si>
  <si>
    <t>ﾐﾗｲｰｽ</t>
    <phoneticPr fontId="1"/>
  </si>
  <si>
    <t>LA360S</t>
    <phoneticPr fontId="1"/>
  </si>
  <si>
    <t>B83</t>
    <phoneticPr fontId="1"/>
  </si>
  <si>
    <t>長谷川鈑金分</t>
    <rPh sb="0" eb="3">
      <t>ハセガワ</t>
    </rPh>
    <rPh sb="3" eb="5">
      <t>バンキン</t>
    </rPh>
    <rPh sb="5" eb="6">
      <t>ブン</t>
    </rPh>
    <phoneticPr fontId="1"/>
  </si>
  <si>
    <t>LA900S</t>
    <phoneticPr fontId="1"/>
  </si>
  <si>
    <t>折笠　恵美子</t>
    <rPh sb="0" eb="2">
      <t>オリカサ</t>
    </rPh>
    <rPh sb="3" eb="6">
      <t>エミコ</t>
    </rPh>
    <phoneticPr fontId="1"/>
  </si>
  <si>
    <t>ｽﾀﾝﾀﾞｰﾄﾞ</t>
    <phoneticPr fontId="1"/>
  </si>
  <si>
    <t>-</t>
    <phoneticPr fontId="1"/>
  </si>
  <si>
    <t>N3209253</t>
    <phoneticPr fontId="1"/>
  </si>
  <si>
    <t>N3209258</t>
    <phoneticPr fontId="1"/>
  </si>
  <si>
    <t>タケイ</t>
    <phoneticPr fontId="1"/>
  </si>
  <si>
    <t>㈱架設工事佐々木組</t>
    <rPh sb="1" eb="5">
      <t>カセツコウジ</t>
    </rPh>
    <rPh sb="5" eb="9">
      <t>ササキグミ</t>
    </rPh>
    <phoneticPr fontId="1"/>
  </si>
  <si>
    <t>ﾀﾝﾄ</t>
    <phoneticPr fontId="1"/>
  </si>
  <si>
    <t>㈱清水</t>
    <rPh sb="1" eb="3">
      <t>シミズ</t>
    </rPh>
    <phoneticPr fontId="1"/>
  </si>
  <si>
    <t>ﾊｲｾﾞｯﾄｶｰｺﾞ</t>
    <phoneticPr fontId="1"/>
  </si>
  <si>
    <t>ﾘｰｽ</t>
    <phoneticPr fontId="1"/>
  </si>
  <si>
    <t>自走</t>
    <rPh sb="0" eb="2">
      <t>ジソウ</t>
    </rPh>
    <phoneticPr fontId="1"/>
  </si>
  <si>
    <t>北陸運送</t>
    <rPh sb="0" eb="2">
      <t>ホクリク</t>
    </rPh>
    <rPh sb="2" eb="4">
      <t>ウンソウ</t>
    </rPh>
    <phoneticPr fontId="1"/>
  </si>
  <si>
    <t>笠原　由紀子</t>
    <rPh sb="0" eb="2">
      <t>カサハラ</t>
    </rPh>
    <rPh sb="3" eb="4">
      <t>ユ</t>
    </rPh>
    <rPh sb="4" eb="6">
      <t>ノリコ</t>
    </rPh>
    <phoneticPr fontId="1"/>
  </si>
  <si>
    <t xml:space="preserve">               </t>
    <phoneticPr fontId="1"/>
  </si>
  <si>
    <t>済</t>
    <rPh sb="0" eb="1">
      <t>スミ</t>
    </rPh>
    <phoneticPr fontId="1"/>
  </si>
  <si>
    <t>N3209260</t>
    <phoneticPr fontId="1"/>
  </si>
  <si>
    <t>勝山石油店</t>
    <rPh sb="0" eb="2">
      <t>カツヤマ</t>
    </rPh>
    <rPh sb="2" eb="5">
      <t>セキユテン</t>
    </rPh>
    <phoneticPr fontId="1"/>
  </si>
  <si>
    <t>結城　里香</t>
    <rPh sb="0" eb="2">
      <t>ユウキ</t>
    </rPh>
    <rPh sb="3" eb="5">
      <t>リカ</t>
    </rPh>
    <phoneticPr fontId="1"/>
  </si>
  <si>
    <t>ﾀﾝﾄ</t>
    <phoneticPr fontId="1"/>
  </si>
  <si>
    <t>R74</t>
    <phoneticPr fontId="1"/>
  </si>
  <si>
    <t>ｴﾝﾄﾘｰ</t>
    <phoneticPr fontId="1"/>
  </si>
  <si>
    <t>済</t>
    <rPh sb="0" eb="1">
      <t>スミ</t>
    </rPh>
    <phoneticPr fontId="1"/>
  </si>
  <si>
    <t>N3209266</t>
    <phoneticPr fontId="1"/>
  </si>
  <si>
    <t>西山自動車</t>
    <rPh sb="0" eb="5">
      <t>ニシヤマジドウシャ</t>
    </rPh>
    <phoneticPr fontId="1"/>
  </si>
  <si>
    <t>有限会社　田島屋</t>
    <rPh sb="0" eb="4">
      <t>ユウゲンガイシャ</t>
    </rPh>
    <rPh sb="5" eb="8">
      <t>タジマヤ</t>
    </rPh>
    <phoneticPr fontId="1"/>
  </si>
  <si>
    <t>ﾊｲｾﾞｯﾄｶｰｺﾞ</t>
    <phoneticPr fontId="1"/>
  </si>
  <si>
    <t>-</t>
    <phoneticPr fontId="1"/>
  </si>
  <si>
    <t>U3200857</t>
    <phoneticPr fontId="1"/>
  </si>
  <si>
    <t>直</t>
    <rPh sb="0" eb="1">
      <t>チョク</t>
    </rPh>
    <phoneticPr fontId="1"/>
  </si>
  <si>
    <t>曽我　奈美子</t>
    <rPh sb="0" eb="2">
      <t>ソガ</t>
    </rPh>
    <rPh sb="3" eb="6">
      <t>ナミコ</t>
    </rPh>
    <phoneticPr fontId="1"/>
  </si>
  <si>
    <t>ｱﾙﾄ</t>
    <phoneticPr fontId="1"/>
  </si>
  <si>
    <t>HA36S</t>
    <phoneticPr fontId="1"/>
  </si>
  <si>
    <t>9ﾌﾟﾚﾐｱﾑ</t>
    <phoneticPr fontId="1"/>
  </si>
  <si>
    <r>
      <t>　　　年　　　</t>
    </r>
    <r>
      <rPr>
        <sz val="11"/>
        <color indexed="18"/>
        <rFont val="ＭＳ Ｐ明朝"/>
        <family val="1"/>
        <charset val="128"/>
      </rPr>
      <t xml:space="preserve"> 月　　</t>
    </r>
    <r>
      <rPr>
        <sz val="11"/>
        <color indexed="18"/>
        <rFont val="ＭＳ Ｐ明朝"/>
        <family val="1"/>
        <charset val="128"/>
      </rPr>
      <t>　   日</t>
    </r>
    <rPh sb="3" eb="4">
      <t>ネン</t>
    </rPh>
    <rPh sb="8" eb="9">
      <t>ツキ</t>
    </rPh>
    <rPh sb="15" eb="16">
      <t>ヒ</t>
    </rPh>
    <phoneticPr fontId="11"/>
  </si>
  <si>
    <r>
      <t>来店される簡単な納車説明を</t>
    </r>
    <r>
      <rPr>
        <sz val="11"/>
        <color rgb="FFFF0000"/>
        <rFont val="メイリオ"/>
        <family val="3"/>
        <charset val="128"/>
      </rPr>
      <t>オリパラ1089</t>
    </r>
    <rPh sb="0" eb="2">
      <t>ライテン</t>
    </rPh>
    <rPh sb="5" eb="7">
      <t>カンタン</t>
    </rPh>
    <rPh sb="8" eb="12">
      <t>ノウシャセツメイ</t>
    </rPh>
    <phoneticPr fontId="1"/>
  </si>
  <si>
    <t>N3209274</t>
    <phoneticPr fontId="1"/>
  </si>
  <si>
    <t>水原ｵｰﾄﾌｫｰﾗﾑ（佐久美）</t>
    <rPh sb="0" eb="2">
      <t>スイバラ</t>
    </rPh>
    <rPh sb="11" eb="14">
      <t>サクミ</t>
    </rPh>
    <phoneticPr fontId="1"/>
  </si>
  <si>
    <t>塩田　千夏</t>
    <rPh sb="0" eb="2">
      <t>シオダ</t>
    </rPh>
    <rPh sb="3" eb="5">
      <t>チナツ</t>
    </rPh>
    <phoneticPr fontId="1"/>
  </si>
  <si>
    <t>W24</t>
    <phoneticPr fontId="1"/>
  </si>
  <si>
    <t>済</t>
    <rPh sb="0" eb="1">
      <t>スミ</t>
    </rPh>
    <phoneticPr fontId="1"/>
  </si>
  <si>
    <t>車庫証明18持込</t>
    <rPh sb="0" eb="4">
      <t>シャコショウメイ</t>
    </rPh>
    <rPh sb="6" eb="8">
      <t>モチコミ</t>
    </rPh>
    <phoneticPr fontId="1"/>
  </si>
  <si>
    <t>N3209285</t>
    <phoneticPr fontId="1"/>
  </si>
  <si>
    <t>小熊自動車</t>
    <rPh sb="0" eb="5">
      <t>オグマジドウシャ</t>
    </rPh>
    <phoneticPr fontId="1"/>
  </si>
  <si>
    <t>南　清蔵</t>
    <rPh sb="0" eb="1">
      <t>ミナミ</t>
    </rPh>
    <rPh sb="2" eb="4">
      <t>セイゾウ</t>
    </rPh>
    <phoneticPr fontId="1"/>
  </si>
  <si>
    <t>B69</t>
    <phoneticPr fontId="1"/>
  </si>
  <si>
    <t>N3209288</t>
    <phoneticPr fontId="1"/>
  </si>
  <si>
    <t>木村　良男</t>
    <rPh sb="0" eb="2">
      <t>キムラ</t>
    </rPh>
    <rPh sb="3" eb="4">
      <t>リョウ</t>
    </rPh>
    <rPh sb="4" eb="5">
      <t>オトコ</t>
    </rPh>
    <phoneticPr fontId="1"/>
  </si>
  <si>
    <t>ﾊｲｾﾞｯﾄﾄﾗｯｸ</t>
    <phoneticPr fontId="1"/>
  </si>
  <si>
    <t>N3209289</t>
    <phoneticPr fontId="1"/>
  </si>
  <si>
    <t>久保　清</t>
    <rPh sb="0" eb="2">
      <t>クボ</t>
    </rPh>
    <rPh sb="3" eb="4">
      <t>キヨシ</t>
    </rPh>
    <phoneticPr fontId="1"/>
  </si>
  <si>
    <t>済</t>
    <rPh sb="0" eb="1">
      <t>スミ</t>
    </rPh>
    <phoneticPr fontId="1"/>
  </si>
  <si>
    <t>N3209286</t>
    <phoneticPr fontId="1"/>
  </si>
  <si>
    <t>渋谷　昇一</t>
    <rPh sb="0" eb="2">
      <t>シブヤ</t>
    </rPh>
    <rPh sb="3" eb="5">
      <t>ショウイチ</t>
    </rPh>
    <phoneticPr fontId="1"/>
  </si>
  <si>
    <t>ｳｪｲｸ</t>
    <phoneticPr fontId="1"/>
  </si>
  <si>
    <t>LA700S</t>
    <phoneticPr fontId="1"/>
  </si>
  <si>
    <t>N3209287</t>
    <phoneticPr fontId="1"/>
  </si>
  <si>
    <t>小林　玲子</t>
    <rPh sb="0" eb="2">
      <t>コバヤシ</t>
    </rPh>
    <rPh sb="3" eb="5">
      <t>レイコ</t>
    </rPh>
    <phoneticPr fontId="1"/>
  </si>
  <si>
    <t>謄本</t>
    <rPh sb="0" eb="2">
      <t>トウホン</t>
    </rPh>
    <phoneticPr fontId="1"/>
  </si>
  <si>
    <t>有田　英里子</t>
    <rPh sb="0" eb="2">
      <t>アリタ</t>
    </rPh>
    <rPh sb="3" eb="6">
      <t>エリコ</t>
    </rPh>
    <phoneticPr fontId="1"/>
  </si>
  <si>
    <t>-</t>
    <phoneticPr fontId="1"/>
  </si>
  <si>
    <t>20日夕書類受取</t>
    <rPh sb="2" eb="3">
      <t>ヒ</t>
    </rPh>
    <rPh sb="3" eb="4">
      <t>ユウ</t>
    </rPh>
    <rPh sb="4" eb="6">
      <t>ショルイ</t>
    </rPh>
    <rPh sb="6" eb="8">
      <t>ウケトリ</t>
    </rPh>
    <phoneticPr fontId="1"/>
  </si>
  <si>
    <t>-</t>
    <phoneticPr fontId="1"/>
  </si>
  <si>
    <t>N3209313</t>
    <phoneticPr fontId="1"/>
  </si>
  <si>
    <t>廣川商会</t>
    <rPh sb="0" eb="4">
      <t>ヒロカワショウカイ</t>
    </rPh>
    <phoneticPr fontId="1"/>
  </si>
  <si>
    <t>松田　和彦</t>
    <rPh sb="0" eb="2">
      <t>マツダ</t>
    </rPh>
    <rPh sb="3" eb="5">
      <t>カズヒコ</t>
    </rPh>
    <phoneticPr fontId="1"/>
  </si>
  <si>
    <t>G55</t>
    <phoneticPr fontId="1"/>
  </si>
  <si>
    <t>N3209314</t>
    <phoneticPr fontId="1"/>
  </si>
  <si>
    <t>玉木自動車整備工場</t>
    <rPh sb="0" eb="9">
      <t>タマキジドウシャセイビコウジョウ</t>
    </rPh>
    <phoneticPr fontId="1"/>
  </si>
  <si>
    <t>(有)カネゼン堀商店</t>
    <rPh sb="0" eb="3">
      <t>ユウ</t>
    </rPh>
    <rPh sb="7" eb="10">
      <t>ホリショウテン</t>
    </rPh>
    <phoneticPr fontId="1"/>
  </si>
  <si>
    <t>ﾐﾗｲｰｽ</t>
    <phoneticPr fontId="1"/>
  </si>
  <si>
    <t>済</t>
    <rPh sb="0" eb="1">
      <t>スミ</t>
    </rPh>
    <phoneticPr fontId="1"/>
  </si>
  <si>
    <t>N3209315</t>
    <phoneticPr fontId="1"/>
  </si>
  <si>
    <t>吉澤　のり子</t>
    <rPh sb="0" eb="2">
      <t>ヨシザワ</t>
    </rPh>
    <rPh sb="5" eb="6">
      <t>コ</t>
    </rPh>
    <phoneticPr fontId="1"/>
  </si>
  <si>
    <t>LA560S</t>
    <phoneticPr fontId="1"/>
  </si>
  <si>
    <t>G61</t>
    <phoneticPr fontId="1"/>
  </si>
  <si>
    <t>N3209328</t>
    <phoneticPr fontId="1"/>
  </si>
  <si>
    <t>沖モータース</t>
    <rPh sb="0" eb="1">
      <t>オキ</t>
    </rPh>
    <phoneticPr fontId="1"/>
  </si>
  <si>
    <t>小日山　重則</t>
    <rPh sb="0" eb="3">
      <t>コヒヤマ</t>
    </rPh>
    <rPh sb="4" eb="6">
      <t>シゲノリ</t>
    </rPh>
    <phoneticPr fontId="1"/>
  </si>
  <si>
    <t>N3209329</t>
    <phoneticPr fontId="1"/>
  </si>
  <si>
    <t>新津石油</t>
    <rPh sb="0" eb="4">
      <t>ニイツセキユ</t>
    </rPh>
    <phoneticPr fontId="1"/>
  </si>
  <si>
    <t>大越工業株式会社</t>
    <rPh sb="0" eb="4">
      <t>オオコシコウギョウ</t>
    </rPh>
    <rPh sb="4" eb="8">
      <t>カブシキガイシャ</t>
    </rPh>
    <phoneticPr fontId="1"/>
  </si>
  <si>
    <t>石沢　悦子</t>
    <rPh sb="0" eb="2">
      <t>イシザワ</t>
    </rPh>
    <rPh sb="3" eb="5">
      <t>エツコ</t>
    </rPh>
    <phoneticPr fontId="1"/>
  </si>
  <si>
    <t>N3209330</t>
    <phoneticPr fontId="1"/>
  </si>
  <si>
    <t>N3209331</t>
  </si>
  <si>
    <t>ﾊｲｾﾞｯﾄｶｰｺﾞ</t>
    <phoneticPr fontId="1"/>
  </si>
  <si>
    <t>中島モータース</t>
    <rPh sb="0" eb="2">
      <t>ナカジマ</t>
    </rPh>
    <phoneticPr fontId="1"/>
  </si>
  <si>
    <t>S38</t>
    <phoneticPr fontId="1"/>
  </si>
  <si>
    <t>N3209333</t>
    <phoneticPr fontId="1"/>
  </si>
  <si>
    <t>㈱向陽電工</t>
    <rPh sb="1" eb="5">
      <t>コウヨウデンコウ</t>
    </rPh>
    <phoneticPr fontId="1"/>
  </si>
  <si>
    <t>済</t>
    <rPh sb="0" eb="1">
      <t>スミ</t>
    </rPh>
    <phoneticPr fontId="1"/>
  </si>
  <si>
    <t>N3209344</t>
    <phoneticPr fontId="1"/>
  </si>
  <si>
    <t>N3209345</t>
  </si>
  <si>
    <t>㈱メイクスジャパン</t>
    <phoneticPr fontId="1"/>
  </si>
  <si>
    <t>鷲野　眞一</t>
    <rPh sb="0" eb="2">
      <t>ワシノ</t>
    </rPh>
    <rPh sb="3" eb="5">
      <t>シンイチ</t>
    </rPh>
    <phoneticPr fontId="1"/>
  </si>
  <si>
    <t>X07</t>
    <phoneticPr fontId="1"/>
  </si>
  <si>
    <t>ｵﾘﾊﾟﾗ9/7以降で 9/1朝書類受取</t>
    <rPh sb="8" eb="10">
      <t>イコウ</t>
    </rPh>
    <rPh sb="15" eb="16">
      <t>アサ</t>
    </rPh>
    <rPh sb="16" eb="18">
      <t>ショルイ</t>
    </rPh>
    <rPh sb="18" eb="20">
      <t>ウケトリ</t>
    </rPh>
    <phoneticPr fontId="1"/>
  </si>
  <si>
    <t>新津石油</t>
    <rPh sb="0" eb="4">
      <t>ニイツセキユ</t>
    </rPh>
    <phoneticPr fontId="1"/>
  </si>
  <si>
    <t>大坂屋バルブ商会</t>
    <rPh sb="0" eb="3">
      <t>オオサカヤ</t>
    </rPh>
    <rPh sb="6" eb="8">
      <t>ショウカイ</t>
    </rPh>
    <phoneticPr fontId="1"/>
  </si>
  <si>
    <t>9/3書類受取</t>
    <rPh sb="3" eb="5">
      <t>ショルイ</t>
    </rPh>
    <rPh sb="5" eb="7">
      <t>ウケトリ</t>
    </rPh>
    <phoneticPr fontId="1"/>
  </si>
  <si>
    <t>三林農機</t>
    <rPh sb="0" eb="2">
      <t>サンバヤシ</t>
    </rPh>
    <rPh sb="2" eb="4">
      <t>ノウキ</t>
    </rPh>
    <phoneticPr fontId="1"/>
  </si>
  <si>
    <t>三林　進</t>
    <rPh sb="0" eb="2">
      <t>サンバヤシ</t>
    </rPh>
    <rPh sb="3" eb="4">
      <t>ススム</t>
    </rPh>
    <phoneticPr fontId="1"/>
  </si>
  <si>
    <t>N3209353</t>
    <phoneticPr fontId="1"/>
  </si>
  <si>
    <t>N3209355</t>
  </si>
  <si>
    <t>8月</t>
    <rPh sb="1" eb="2">
      <t>ツキ</t>
    </rPh>
    <phoneticPr fontId="1"/>
  </si>
  <si>
    <t>N3209371</t>
    <phoneticPr fontId="1"/>
  </si>
  <si>
    <t>N3209372</t>
  </si>
  <si>
    <t>N3209373</t>
  </si>
  <si>
    <t>新潟日化サービス</t>
    <rPh sb="0" eb="2">
      <t>ニイガタ</t>
    </rPh>
    <rPh sb="2" eb="4">
      <t>ニッカ</t>
    </rPh>
    <phoneticPr fontId="1"/>
  </si>
  <si>
    <t>N3209410</t>
    <phoneticPr fontId="1"/>
  </si>
  <si>
    <t>N3209412</t>
    <phoneticPr fontId="1"/>
  </si>
  <si>
    <t>N3209411</t>
    <phoneticPr fontId="1"/>
  </si>
  <si>
    <t>沖モータース</t>
    <rPh sb="0" eb="1">
      <t>オキ</t>
    </rPh>
    <phoneticPr fontId="1"/>
  </si>
  <si>
    <t>此村　孝</t>
    <rPh sb="0" eb="2">
      <t>コノムラ</t>
    </rPh>
    <rPh sb="3" eb="4">
      <t>タカシ</t>
    </rPh>
    <phoneticPr fontId="1"/>
  </si>
  <si>
    <t>ｷｬｽﾄ</t>
    <phoneticPr fontId="1"/>
  </si>
  <si>
    <t>LA250S</t>
    <phoneticPr fontId="1"/>
  </si>
  <si>
    <t>G58</t>
    <phoneticPr fontId="1"/>
  </si>
  <si>
    <t>渡辺　久代</t>
    <rPh sb="0" eb="2">
      <t>ワタナベ</t>
    </rPh>
    <rPh sb="3" eb="5">
      <t>ヒサヨ</t>
    </rPh>
    <phoneticPr fontId="1"/>
  </si>
  <si>
    <t>B73</t>
    <phoneticPr fontId="1"/>
  </si>
  <si>
    <t>井越　優美子</t>
    <rPh sb="0" eb="2">
      <t>イゴシ</t>
    </rPh>
    <rPh sb="3" eb="6">
      <t>ユミコ</t>
    </rPh>
    <phoneticPr fontId="1"/>
  </si>
  <si>
    <t>ﾀﾌﾄ</t>
    <phoneticPr fontId="1"/>
  </si>
  <si>
    <t>LA910S</t>
    <phoneticPr fontId="1"/>
  </si>
  <si>
    <t>済</t>
    <rPh sb="0" eb="1">
      <t>スミ</t>
    </rPh>
    <phoneticPr fontId="1"/>
  </si>
  <si>
    <t>N3209415</t>
    <phoneticPr fontId="1"/>
  </si>
  <si>
    <t>宮下製作所</t>
    <rPh sb="0" eb="2">
      <t>ミヤシタ</t>
    </rPh>
    <rPh sb="2" eb="5">
      <t>セイサクジョ</t>
    </rPh>
    <phoneticPr fontId="1"/>
  </si>
  <si>
    <t>鈴木　淨雲</t>
    <rPh sb="0" eb="2">
      <t>スズキ</t>
    </rPh>
    <rPh sb="3" eb="5">
      <t>ジョウクモ</t>
    </rPh>
    <phoneticPr fontId="1"/>
  </si>
  <si>
    <t>ﾐﾗｲｰｽ</t>
    <phoneticPr fontId="1"/>
  </si>
  <si>
    <t>N3209414</t>
    <phoneticPr fontId="1"/>
  </si>
  <si>
    <t>（社）仁成福祉協会</t>
    <rPh sb="1" eb="2">
      <t>シャ</t>
    </rPh>
    <rPh sb="3" eb="5">
      <t>ジンセイ</t>
    </rPh>
    <rPh sb="5" eb="7">
      <t>フクシ</t>
    </rPh>
    <rPh sb="7" eb="9">
      <t>キョウカイ</t>
    </rPh>
    <phoneticPr fontId="1"/>
  </si>
  <si>
    <t>ｱﾄﾚｰﾜｺﾞﾝｽﾛｰﾊﾟｰ</t>
    <phoneticPr fontId="1"/>
  </si>
  <si>
    <t>S331G</t>
    <phoneticPr fontId="1"/>
  </si>
  <si>
    <t>西山自動車</t>
    <rPh sb="0" eb="5">
      <t>ニシヤマジドウシャ</t>
    </rPh>
    <phoneticPr fontId="1"/>
  </si>
  <si>
    <t>田代　明美</t>
    <rPh sb="0" eb="2">
      <t>タシロ</t>
    </rPh>
    <rPh sb="3" eb="5">
      <t>アケミ</t>
    </rPh>
    <phoneticPr fontId="1"/>
  </si>
  <si>
    <t>ﾀﾝﾄ</t>
    <phoneticPr fontId="1"/>
  </si>
  <si>
    <t>N3209416</t>
    <phoneticPr fontId="1"/>
  </si>
  <si>
    <t>佐久美　月子</t>
    <rPh sb="0" eb="3">
      <t>サクミ</t>
    </rPh>
    <rPh sb="4" eb="6">
      <t>ツキコ</t>
    </rPh>
    <phoneticPr fontId="1"/>
  </si>
  <si>
    <t>R67</t>
    <phoneticPr fontId="1"/>
  </si>
  <si>
    <t>山田　稔</t>
    <rPh sb="0" eb="2">
      <t>ヤマダ</t>
    </rPh>
    <rPh sb="3" eb="4">
      <t>ミノル</t>
    </rPh>
    <phoneticPr fontId="1"/>
  </si>
  <si>
    <t>10月登録</t>
    <rPh sb="2" eb="3">
      <t>ツキ</t>
    </rPh>
    <rPh sb="3" eb="5">
      <t>トウロク</t>
    </rPh>
    <phoneticPr fontId="1"/>
  </si>
  <si>
    <t>11月登録</t>
    <rPh sb="2" eb="3">
      <t>ツキ</t>
    </rPh>
    <rPh sb="3" eb="5">
      <t>トウロク</t>
    </rPh>
    <phoneticPr fontId="1"/>
  </si>
  <si>
    <t>12月登録</t>
    <rPh sb="2" eb="3">
      <t>ツキ</t>
    </rPh>
    <rPh sb="3" eb="5">
      <t>トウロク</t>
    </rPh>
    <phoneticPr fontId="1"/>
  </si>
  <si>
    <t>N3209423</t>
    <phoneticPr fontId="1"/>
  </si>
  <si>
    <t>済</t>
    <rPh sb="0" eb="1">
      <t>スミ</t>
    </rPh>
    <phoneticPr fontId="1"/>
  </si>
  <si>
    <t>T34</t>
    <phoneticPr fontId="1"/>
  </si>
  <si>
    <t>N3209434</t>
    <phoneticPr fontId="1"/>
  </si>
  <si>
    <t>N3209435</t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</si>
  <si>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</si>
  <si>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</si>
  <si>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</si>
  <si>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U3200881</t>
    <phoneticPr fontId="1"/>
  </si>
  <si>
    <t>田中石油</t>
    <rPh sb="0" eb="2">
      <t>タナカ</t>
    </rPh>
    <rPh sb="2" eb="4">
      <t>セキユ</t>
    </rPh>
    <phoneticPr fontId="1"/>
  </si>
  <si>
    <t>済</t>
    <rPh sb="0" eb="1">
      <t>スミ</t>
    </rPh>
    <phoneticPr fontId="1"/>
  </si>
  <si>
    <t>-</t>
    <phoneticPr fontId="1"/>
  </si>
  <si>
    <t>小武　大祥</t>
    <rPh sb="0" eb="2">
      <t>コタケ</t>
    </rPh>
    <rPh sb="3" eb="4">
      <t>ダイ</t>
    </rPh>
    <rPh sb="4" eb="5">
      <t>ショウ</t>
    </rPh>
    <phoneticPr fontId="1"/>
  </si>
  <si>
    <t>来店</t>
    <rPh sb="0" eb="2">
      <t>ライテン</t>
    </rPh>
    <phoneticPr fontId="1"/>
  </si>
  <si>
    <t>N3209469</t>
    <phoneticPr fontId="1"/>
  </si>
  <si>
    <t>熊谷　義郎</t>
    <rPh sb="0" eb="2">
      <t>クマガイ</t>
    </rPh>
    <rPh sb="3" eb="5">
      <t>ヨシロウ</t>
    </rPh>
    <phoneticPr fontId="1"/>
  </si>
  <si>
    <t>S28</t>
    <phoneticPr fontId="1"/>
  </si>
  <si>
    <t>L3209470</t>
    <phoneticPr fontId="1"/>
  </si>
  <si>
    <t>L3209471</t>
  </si>
  <si>
    <t>ﾘｰｽ</t>
    <phoneticPr fontId="1"/>
  </si>
  <si>
    <t>B83</t>
    <phoneticPr fontId="1"/>
  </si>
  <si>
    <t>X07</t>
    <phoneticPr fontId="1"/>
  </si>
  <si>
    <t>N3209478</t>
    <phoneticPr fontId="1"/>
  </si>
  <si>
    <t>オートステーション新潟</t>
    <rPh sb="9" eb="11">
      <t>ニイガタ</t>
    </rPh>
    <phoneticPr fontId="1"/>
  </si>
  <si>
    <t>笹川　惠子</t>
    <rPh sb="0" eb="2">
      <t>ササガワ</t>
    </rPh>
    <rPh sb="3" eb="5">
      <t>ケイコ</t>
    </rPh>
    <phoneticPr fontId="1"/>
  </si>
  <si>
    <t>ﾄｰﾙ</t>
    <phoneticPr fontId="1"/>
  </si>
  <si>
    <t>済</t>
    <rPh sb="0" eb="1">
      <t>スミ</t>
    </rPh>
    <phoneticPr fontId="1"/>
  </si>
  <si>
    <t>U3200882</t>
    <phoneticPr fontId="1"/>
  </si>
  <si>
    <t>田村自動車</t>
    <rPh sb="0" eb="5">
      <t>タムラジドウシャ</t>
    </rPh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</si>
  <si>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</si>
  <si>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</si>
  <si>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</si>
  <si>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N3209497</t>
    <phoneticPr fontId="1"/>
  </si>
  <si>
    <t>JA新潟みらい</t>
    <rPh sb="2" eb="4">
      <t>ニイガタ</t>
    </rPh>
    <phoneticPr fontId="1"/>
  </si>
  <si>
    <t>農事法人木津みずほ生産組合</t>
    <rPh sb="0" eb="4">
      <t>ノウジホウジン</t>
    </rPh>
    <rPh sb="4" eb="6">
      <t>キツ</t>
    </rPh>
    <rPh sb="9" eb="11">
      <t>セイサン</t>
    </rPh>
    <rPh sb="11" eb="13">
      <t>クミアイ</t>
    </rPh>
    <phoneticPr fontId="1"/>
  </si>
  <si>
    <t>N3209498</t>
    <phoneticPr fontId="1"/>
  </si>
  <si>
    <t>新栄自動車整備工場</t>
    <rPh sb="0" eb="9">
      <t>シンエイジドウシャセイビコウジョウ</t>
    </rPh>
    <phoneticPr fontId="1"/>
  </si>
  <si>
    <t>ﾑｰｳﾞｷｬﾝﾊﾞｽ</t>
    <phoneticPr fontId="1"/>
  </si>
  <si>
    <t>XE9</t>
    <phoneticPr fontId="1"/>
  </si>
  <si>
    <t>2月登録で</t>
    <rPh sb="1" eb="2">
      <t>ツキ</t>
    </rPh>
    <rPh sb="2" eb="4">
      <t>トウロク</t>
    </rPh>
    <phoneticPr fontId="1"/>
  </si>
  <si>
    <t>済</t>
    <rPh sb="0" eb="1">
      <t>スミ</t>
    </rPh>
    <phoneticPr fontId="1"/>
  </si>
  <si>
    <t>9ｽﾀｲﾘｯｼｭ</t>
    <phoneticPr fontId="1"/>
  </si>
  <si>
    <t>ｽﾀﾝﾀﾞｰﾄﾞ</t>
    <phoneticPr fontId="1"/>
  </si>
  <si>
    <t>8ｽﾀﾝﾀﾞｰﾄﾞ</t>
    <phoneticPr fontId="1"/>
  </si>
  <si>
    <t>星野　麻由美</t>
    <rPh sb="0" eb="2">
      <t>ホシノ</t>
    </rPh>
    <rPh sb="3" eb="6">
      <t>マユミ</t>
    </rPh>
    <phoneticPr fontId="1"/>
  </si>
  <si>
    <t>G62</t>
    <phoneticPr fontId="1"/>
  </si>
  <si>
    <t>N3209517</t>
    <phoneticPr fontId="1"/>
  </si>
  <si>
    <t>済</t>
    <rPh sb="0" eb="1">
      <t>スミ</t>
    </rPh>
    <phoneticPr fontId="1"/>
  </si>
  <si>
    <t>N3209532</t>
    <phoneticPr fontId="1"/>
  </si>
  <si>
    <t>石澤自動車</t>
    <rPh sb="0" eb="2">
      <t>イシザワ</t>
    </rPh>
    <rPh sb="2" eb="5">
      <t>ジドウシャ</t>
    </rPh>
    <phoneticPr fontId="1"/>
  </si>
  <si>
    <t>N3209533</t>
    <phoneticPr fontId="1"/>
  </si>
  <si>
    <t>柴田自動車</t>
    <rPh sb="0" eb="2">
      <t>シバタ</t>
    </rPh>
    <rPh sb="2" eb="5">
      <t>ジドウシャ</t>
    </rPh>
    <phoneticPr fontId="1"/>
  </si>
  <si>
    <t>山口　和子</t>
    <rPh sb="0" eb="2">
      <t>ヤマグチ</t>
    </rPh>
    <rPh sb="3" eb="5">
      <t>カズコ</t>
    </rPh>
    <phoneticPr fontId="1"/>
  </si>
  <si>
    <t>ﾑｰｳﾞｶｽﾀﾑ</t>
    <phoneticPr fontId="1"/>
  </si>
  <si>
    <t>N3209534</t>
    <phoneticPr fontId="1"/>
  </si>
  <si>
    <t>株式会社　小林組</t>
    <rPh sb="0" eb="4">
      <t>カブシキガイシャ</t>
    </rPh>
    <rPh sb="5" eb="8">
      <t>コバヤシグミ</t>
    </rPh>
    <phoneticPr fontId="1"/>
  </si>
  <si>
    <t>ﾊｲｾﾞｯﾄｶｰｺﾞ</t>
    <phoneticPr fontId="1"/>
  </si>
  <si>
    <t>済</t>
    <rPh sb="0" eb="1">
      <t>スミ</t>
    </rPh>
    <phoneticPr fontId="1"/>
  </si>
  <si>
    <t>〇</t>
    <phoneticPr fontId="1"/>
  </si>
  <si>
    <t>10/14登録</t>
    <rPh sb="5" eb="7">
      <t>トウロク</t>
    </rPh>
    <phoneticPr fontId="1"/>
  </si>
  <si>
    <t>N3209544</t>
    <phoneticPr fontId="1"/>
  </si>
  <si>
    <t>丸山自動車</t>
    <rPh sb="0" eb="2">
      <t>マルヤマ</t>
    </rPh>
    <rPh sb="2" eb="5">
      <t>ジドウシャ</t>
    </rPh>
    <phoneticPr fontId="1"/>
  </si>
  <si>
    <t>㈱ﾛｰﾄﾞｻﾎﾟｰﾄ新潟</t>
    <rPh sb="10" eb="12">
      <t>ニイガタ</t>
    </rPh>
    <phoneticPr fontId="1"/>
  </si>
  <si>
    <t>ﾑｰｳﾞ</t>
    <phoneticPr fontId="1"/>
  </si>
  <si>
    <t>済</t>
    <rPh sb="0" eb="1">
      <t>スミ</t>
    </rPh>
    <phoneticPr fontId="1"/>
  </si>
  <si>
    <t>予備検10/22</t>
    <rPh sb="0" eb="2">
      <t>ヨビ</t>
    </rPh>
    <rPh sb="2" eb="3">
      <t>ケン</t>
    </rPh>
    <phoneticPr fontId="1"/>
  </si>
  <si>
    <t>U3200889</t>
    <phoneticPr fontId="1"/>
  </si>
  <si>
    <t>三林農機</t>
    <rPh sb="0" eb="4">
      <t>サンバヤシノウキ</t>
    </rPh>
    <phoneticPr fontId="1"/>
  </si>
  <si>
    <t>M910S</t>
    <phoneticPr fontId="1"/>
  </si>
  <si>
    <t>済</t>
    <rPh sb="0" eb="1">
      <t>スミ</t>
    </rPh>
    <phoneticPr fontId="1"/>
  </si>
  <si>
    <t>N3209558</t>
    <phoneticPr fontId="1"/>
  </si>
  <si>
    <t>本多　健一</t>
    <rPh sb="0" eb="2">
      <t>ホンダ</t>
    </rPh>
    <rPh sb="3" eb="5">
      <t>ケンイチ</t>
    </rPh>
    <phoneticPr fontId="1"/>
  </si>
  <si>
    <t>N3209561</t>
    <phoneticPr fontId="1"/>
  </si>
  <si>
    <t>横山　松男</t>
    <rPh sb="0" eb="2">
      <t>ヨコヤマ</t>
    </rPh>
    <rPh sb="3" eb="5">
      <t>マツオ</t>
    </rPh>
    <phoneticPr fontId="1"/>
  </si>
  <si>
    <t>済</t>
    <rPh sb="0" eb="1">
      <t>スミ</t>
    </rPh>
    <phoneticPr fontId="1"/>
  </si>
  <si>
    <t>有限会社　クワトロ</t>
    <rPh sb="0" eb="4">
      <t>ユウゲンガイシャ</t>
    </rPh>
    <phoneticPr fontId="1"/>
  </si>
  <si>
    <t>クワトロレンタ</t>
    <phoneticPr fontId="1"/>
  </si>
  <si>
    <t>N3209562</t>
  </si>
  <si>
    <t>済</t>
    <rPh sb="0" eb="1">
      <t>スミ</t>
    </rPh>
    <phoneticPr fontId="1"/>
  </si>
  <si>
    <t>済</t>
    <rPh sb="0" eb="1">
      <t>スミ</t>
    </rPh>
    <phoneticPr fontId="1"/>
  </si>
  <si>
    <t>-</t>
    <phoneticPr fontId="1"/>
  </si>
  <si>
    <t>ETCｾｯﾄｱｯﾌﾟは先方で</t>
    <rPh sb="11" eb="13">
      <t>センポウ</t>
    </rPh>
    <phoneticPr fontId="1"/>
  </si>
  <si>
    <t>〇</t>
    <phoneticPr fontId="1"/>
  </si>
  <si>
    <t>済</t>
    <rPh sb="0" eb="1">
      <t>スミ</t>
    </rPh>
    <phoneticPr fontId="1"/>
  </si>
  <si>
    <t>-</t>
    <phoneticPr fontId="1"/>
  </si>
  <si>
    <t>11月登録　所有者変更</t>
    <rPh sb="2" eb="3">
      <t>ツキ</t>
    </rPh>
    <rPh sb="3" eb="5">
      <t>トウロク</t>
    </rPh>
    <rPh sb="6" eb="9">
      <t>ショユウシャ</t>
    </rPh>
    <rPh sb="9" eb="11">
      <t>ヘンコウ</t>
    </rPh>
    <phoneticPr fontId="1"/>
  </si>
  <si>
    <t>関谷　京子</t>
    <rPh sb="0" eb="2">
      <t>セキヤ</t>
    </rPh>
    <rPh sb="3" eb="5">
      <t>キョウコ</t>
    </rPh>
    <phoneticPr fontId="1"/>
  </si>
  <si>
    <t>済</t>
    <rPh sb="0" eb="1">
      <t>スミ</t>
    </rPh>
    <phoneticPr fontId="1"/>
  </si>
  <si>
    <t>ナビ無し納車</t>
    <rPh sb="2" eb="3">
      <t>ナ</t>
    </rPh>
    <rPh sb="4" eb="6">
      <t>ノウシャ</t>
    </rPh>
    <phoneticPr fontId="1"/>
  </si>
  <si>
    <t>N3209606</t>
    <phoneticPr fontId="1"/>
  </si>
  <si>
    <t>中村　マサ子</t>
    <rPh sb="0" eb="2">
      <t>ナカムラ</t>
    </rPh>
    <rPh sb="5" eb="6">
      <t>コ</t>
    </rPh>
    <phoneticPr fontId="1"/>
  </si>
  <si>
    <t>ﾐﾗｰｽ</t>
    <phoneticPr fontId="1"/>
  </si>
  <si>
    <t>ｽﾀｯﾄﾞﾚｽ取付</t>
    <rPh sb="7" eb="9">
      <t>トリツケ</t>
    </rPh>
    <phoneticPr fontId="1"/>
  </si>
  <si>
    <t>済</t>
    <rPh sb="0" eb="1">
      <t>スミ</t>
    </rPh>
    <phoneticPr fontId="1"/>
  </si>
  <si>
    <t>-</t>
    <phoneticPr fontId="1"/>
  </si>
  <si>
    <t>有</t>
    <rPh sb="0" eb="1">
      <t>アリ</t>
    </rPh>
    <phoneticPr fontId="1"/>
  </si>
  <si>
    <t>済</t>
    <rPh sb="0" eb="1">
      <t>スミ</t>
    </rPh>
    <phoneticPr fontId="1"/>
  </si>
  <si>
    <t>N3209640</t>
    <phoneticPr fontId="1"/>
  </si>
  <si>
    <t>羽田　庄一</t>
    <rPh sb="0" eb="2">
      <t>ハダ</t>
    </rPh>
    <rPh sb="3" eb="5">
      <t>ショウイチ</t>
    </rPh>
    <phoneticPr fontId="1"/>
  </si>
  <si>
    <t>N3209655</t>
    <phoneticPr fontId="1"/>
  </si>
  <si>
    <t>島津　博一</t>
    <rPh sb="0" eb="2">
      <t>シマズ</t>
    </rPh>
    <rPh sb="3" eb="5">
      <t>ヒロイチ</t>
    </rPh>
    <phoneticPr fontId="1"/>
  </si>
  <si>
    <t>ﾊｲｾﾞｯﾄﾄﾗｯｸ</t>
    <phoneticPr fontId="1"/>
  </si>
  <si>
    <t>S510P</t>
    <phoneticPr fontId="1"/>
  </si>
  <si>
    <t>N3209674</t>
    <phoneticPr fontId="1"/>
  </si>
  <si>
    <t>三林農機</t>
    <rPh sb="0" eb="2">
      <t>サンバヤシ</t>
    </rPh>
    <rPh sb="2" eb="4">
      <t>ノウキ</t>
    </rPh>
    <phoneticPr fontId="1"/>
  </si>
  <si>
    <t>12/30の入金</t>
    <rPh sb="6" eb="8">
      <t>ニュウキン</t>
    </rPh>
    <phoneticPr fontId="1"/>
  </si>
  <si>
    <t>丸田　惠子</t>
    <rPh sb="0" eb="2">
      <t>マルタ</t>
    </rPh>
    <rPh sb="3" eb="5">
      <t>ケイコ</t>
    </rPh>
    <phoneticPr fontId="1"/>
  </si>
  <si>
    <t>トップオート</t>
    <phoneticPr fontId="1"/>
  </si>
  <si>
    <t>阿部　加与</t>
    <rPh sb="0" eb="2">
      <t>アベ</t>
    </rPh>
    <rPh sb="3" eb="4">
      <t>カ</t>
    </rPh>
    <rPh sb="4" eb="5">
      <t>ヨ</t>
    </rPh>
    <phoneticPr fontId="1"/>
  </si>
  <si>
    <t>LA160S</t>
    <phoneticPr fontId="1"/>
  </si>
  <si>
    <t>ｴﾝﾄﾘｰ</t>
    <phoneticPr fontId="1"/>
  </si>
  <si>
    <t>N3209703</t>
    <phoneticPr fontId="1"/>
  </si>
  <si>
    <t>N3209704</t>
    <phoneticPr fontId="1"/>
  </si>
  <si>
    <t>水原オートフォーラム</t>
    <rPh sb="0" eb="2">
      <t>スイバラ</t>
    </rPh>
    <phoneticPr fontId="1"/>
  </si>
  <si>
    <t>ｱﾄﾚｰ</t>
    <phoneticPr fontId="1"/>
  </si>
  <si>
    <t>S710V</t>
    <phoneticPr fontId="1"/>
  </si>
  <si>
    <t>G55</t>
    <phoneticPr fontId="1"/>
  </si>
  <si>
    <t>業ﾃﾞﾓ</t>
    <rPh sb="0" eb="1">
      <t>ギョウ</t>
    </rPh>
    <phoneticPr fontId="1"/>
  </si>
  <si>
    <t>12/14生産</t>
    <rPh sb="5" eb="7">
      <t>セイサン</t>
    </rPh>
    <phoneticPr fontId="1"/>
  </si>
  <si>
    <t>12/15生産</t>
    <rPh sb="5" eb="7">
      <t>セイサン</t>
    </rPh>
    <phoneticPr fontId="1"/>
  </si>
  <si>
    <t>N3209707</t>
    <phoneticPr fontId="1"/>
  </si>
  <si>
    <t>サカイ綜合自動車</t>
    <rPh sb="3" eb="5">
      <t>ソウゴウ</t>
    </rPh>
    <rPh sb="5" eb="8">
      <t>ジドウシャ</t>
    </rPh>
    <phoneticPr fontId="1"/>
  </si>
  <si>
    <t>はばたき信用組合</t>
    <rPh sb="4" eb="8">
      <t>シンヨウクミアイ</t>
    </rPh>
    <phoneticPr fontId="1"/>
  </si>
  <si>
    <t>-</t>
    <phoneticPr fontId="1"/>
  </si>
  <si>
    <t>クワトロに納車12/8</t>
    <rPh sb="5" eb="7">
      <t>ノウシャ</t>
    </rPh>
    <phoneticPr fontId="1"/>
  </si>
  <si>
    <t>-</t>
    <phoneticPr fontId="1"/>
  </si>
  <si>
    <t>AUD</t>
    <phoneticPr fontId="1"/>
  </si>
  <si>
    <t>AUD</t>
    <phoneticPr fontId="1"/>
  </si>
  <si>
    <t>N3209708</t>
    <phoneticPr fontId="1"/>
  </si>
  <si>
    <t>ﾚｽ</t>
    <phoneticPr fontId="1"/>
  </si>
  <si>
    <t>済</t>
    <rPh sb="0" eb="1">
      <t>スミ</t>
    </rPh>
    <phoneticPr fontId="1"/>
  </si>
  <si>
    <t>N3209741</t>
    <phoneticPr fontId="1"/>
  </si>
  <si>
    <t>N3209762</t>
    <phoneticPr fontId="1"/>
  </si>
  <si>
    <t>川崎自動車</t>
    <rPh sb="0" eb="5">
      <t>カワサキジドウシャ</t>
    </rPh>
    <phoneticPr fontId="1"/>
  </si>
  <si>
    <t>G62</t>
    <phoneticPr fontId="1"/>
  </si>
  <si>
    <t>2月登録</t>
    <rPh sb="1" eb="2">
      <t>ツキ</t>
    </rPh>
    <rPh sb="2" eb="4">
      <t>トウロク</t>
    </rPh>
    <phoneticPr fontId="1"/>
  </si>
  <si>
    <t>N3209782</t>
    <phoneticPr fontId="1"/>
  </si>
  <si>
    <t>N3209783</t>
  </si>
  <si>
    <t>水原オートフォーラム（古山）</t>
    <rPh sb="0" eb="2">
      <t>スイバラ</t>
    </rPh>
    <rPh sb="11" eb="13">
      <t>フルヤマ</t>
    </rPh>
    <phoneticPr fontId="1"/>
  </si>
  <si>
    <t>亀田郷土地改良区</t>
    <rPh sb="0" eb="3">
      <t>カメダゴウ</t>
    </rPh>
    <rPh sb="3" eb="8">
      <t>トチカイリョウク</t>
    </rPh>
    <phoneticPr fontId="1"/>
  </si>
  <si>
    <t>カネヒ</t>
    <phoneticPr fontId="1"/>
  </si>
  <si>
    <t>N3209784</t>
  </si>
  <si>
    <t>水原オートフォーラム（土田）</t>
    <rPh sb="0" eb="2">
      <t>スイバラ</t>
    </rPh>
    <rPh sb="11" eb="13">
      <t>ツチダ</t>
    </rPh>
    <phoneticPr fontId="1"/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</si>
  <si>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</si>
  <si>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ﾀﾌﾄ</t>
    <phoneticPr fontId="1"/>
  </si>
  <si>
    <t>DA</t>
    <phoneticPr fontId="1"/>
  </si>
  <si>
    <t>中古車</t>
    <rPh sb="0" eb="3">
      <t>チュウコシャ</t>
    </rPh>
    <phoneticPr fontId="1"/>
  </si>
  <si>
    <t>U3200908</t>
    <phoneticPr fontId="1"/>
  </si>
  <si>
    <t>ﾑｰｳﾞ</t>
    <phoneticPr fontId="1"/>
  </si>
  <si>
    <t>ﾐﾗﾄｺｯﾄ</t>
    <phoneticPr fontId="1"/>
  </si>
  <si>
    <t>ｽﾀﾝﾀﾞｰﾄﾞ</t>
    <phoneticPr fontId="1"/>
  </si>
  <si>
    <t>ﾗｼﾞｵ</t>
    <phoneticPr fontId="1"/>
  </si>
  <si>
    <t>N3209787</t>
    <phoneticPr fontId="1"/>
  </si>
  <si>
    <t>N3209788</t>
    <phoneticPr fontId="1"/>
  </si>
  <si>
    <t>N3209789</t>
  </si>
  <si>
    <t>N3209790</t>
  </si>
  <si>
    <t>N3209791</t>
  </si>
  <si>
    <t>久保モータース</t>
    <rPh sb="0" eb="2">
      <t>クボ</t>
    </rPh>
    <phoneticPr fontId="1"/>
  </si>
  <si>
    <t>マルイチ風間自動車</t>
    <rPh sb="4" eb="9">
      <t>カザマジドウシャ</t>
    </rPh>
    <phoneticPr fontId="1"/>
  </si>
  <si>
    <t>G55</t>
    <phoneticPr fontId="1"/>
  </si>
  <si>
    <t>R67</t>
    <phoneticPr fontId="1"/>
  </si>
  <si>
    <t>ﾜｲﾄﾞｼﾝﾌﾟﾙCD</t>
    <phoneticPr fontId="1"/>
  </si>
  <si>
    <t>N3209801</t>
    <phoneticPr fontId="1"/>
  </si>
  <si>
    <t>N3209802</t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</si>
  <si>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</si>
  <si>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9DA</t>
    <phoneticPr fontId="1"/>
  </si>
  <si>
    <t>N3209811</t>
    <phoneticPr fontId="1"/>
  </si>
  <si>
    <t>早福モーター商会</t>
    <rPh sb="0" eb="1">
      <t>ハヤ</t>
    </rPh>
    <rPh sb="1" eb="2">
      <t>フク</t>
    </rPh>
    <rPh sb="6" eb="8">
      <t>ショウカイ</t>
    </rPh>
    <phoneticPr fontId="1"/>
  </si>
  <si>
    <t>㈱カタギリ</t>
    <phoneticPr fontId="1"/>
  </si>
  <si>
    <t>N3209818</t>
    <phoneticPr fontId="1"/>
  </si>
  <si>
    <t>AUD</t>
    <phoneticPr fontId="1"/>
  </si>
  <si>
    <t>玉木自動車整備工場</t>
    <rPh sb="0" eb="9">
      <t>タマキジドウシャセイビコウジョウ</t>
    </rPh>
    <phoneticPr fontId="1"/>
  </si>
  <si>
    <t>業ﾃﾞﾓ</t>
    <rPh sb="0" eb="1">
      <t>ギョウ</t>
    </rPh>
    <phoneticPr fontId="1"/>
  </si>
  <si>
    <t>R0403開始</t>
    <rPh sb="5" eb="7">
      <t>カイシ</t>
    </rPh>
    <phoneticPr fontId="1"/>
  </si>
  <si>
    <t>ｱﾄﾚｰﾃﾞｯｷﾊﾞﾝ</t>
    <phoneticPr fontId="1"/>
  </si>
  <si>
    <t>ｷｬｽﾄ</t>
    <phoneticPr fontId="1"/>
  </si>
  <si>
    <t>R59</t>
    <phoneticPr fontId="1"/>
  </si>
  <si>
    <t>N3209821</t>
    <phoneticPr fontId="1"/>
  </si>
  <si>
    <t>N3209822</t>
  </si>
  <si>
    <t>N3209823</t>
  </si>
  <si>
    <t>N3209824</t>
  </si>
  <si>
    <t>DVD</t>
    <phoneticPr fontId="1"/>
  </si>
  <si>
    <t>済</t>
    <rPh sb="0" eb="1">
      <t>スミ</t>
    </rPh>
    <phoneticPr fontId="1"/>
  </si>
  <si>
    <t>外部業者作業あり</t>
    <rPh sb="0" eb="4">
      <t>ガイブギョウシャ</t>
    </rPh>
    <rPh sb="4" eb="6">
      <t>サギョウ</t>
    </rPh>
    <phoneticPr fontId="1"/>
  </si>
  <si>
    <t>〇</t>
    <phoneticPr fontId="1"/>
  </si>
  <si>
    <t>済</t>
    <rPh sb="0" eb="1">
      <t>スミ</t>
    </rPh>
    <phoneticPr fontId="1"/>
  </si>
  <si>
    <t>N3209835</t>
    <phoneticPr fontId="1"/>
  </si>
  <si>
    <t>W24</t>
    <phoneticPr fontId="1"/>
  </si>
  <si>
    <t>1/24AM</t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</si>
  <si>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</si>
  <si>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</si>
  <si>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当社・希望ナンバー8864</t>
    <rPh sb="0" eb="2">
      <t>トウシャ</t>
    </rPh>
    <rPh sb="3" eb="5">
      <t>キボウ</t>
    </rPh>
    <phoneticPr fontId="1"/>
  </si>
  <si>
    <t>済</t>
    <rPh sb="0" eb="1">
      <t>スミ</t>
    </rPh>
    <phoneticPr fontId="1"/>
  </si>
  <si>
    <t>T34</t>
    <phoneticPr fontId="1"/>
  </si>
  <si>
    <t>N3209863</t>
    <phoneticPr fontId="1"/>
  </si>
  <si>
    <t>N3209864</t>
  </si>
  <si>
    <t>新津石油</t>
    <rPh sb="0" eb="4">
      <t>ニイツセキユ</t>
    </rPh>
    <phoneticPr fontId="1"/>
  </si>
  <si>
    <t>ｴﾝﾄﾘｰ</t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</si>
  <si>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</si>
  <si>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</si>
  <si>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</si>
  <si>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L3209819</t>
    <phoneticPr fontId="1"/>
  </si>
  <si>
    <t>L3209820</t>
    <phoneticPr fontId="1"/>
  </si>
  <si>
    <t>N3209885</t>
    <phoneticPr fontId="1"/>
  </si>
  <si>
    <t>N3209886</t>
  </si>
  <si>
    <t>N3209887</t>
  </si>
  <si>
    <t>ﾑｰｳﾞ</t>
    <phoneticPr fontId="1"/>
  </si>
  <si>
    <t>ｱﾄﾚｰ</t>
    <phoneticPr fontId="1"/>
  </si>
  <si>
    <t>R71</t>
    <phoneticPr fontId="1"/>
  </si>
  <si>
    <t>-</t>
    <phoneticPr fontId="1"/>
  </si>
  <si>
    <t>要</t>
    <rPh sb="0" eb="1">
      <t>ヨウ</t>
    </rPh>
    <phoneticPr fontId="1"/>
  </si>
  <si>
    <t>済</t>
    <rPh sb="0" eb="1">
      <t>スミ</t>
    </rPh>
    <phoneticPr fontId="1"/>
  </si>
  <si>
    <t>〇</t>
    <phoneticPr fontId="1"/>
  </si>
  <si>
    <t>支店長確認印</t>
    <rPh sb="0" eb="3">
      <t>シテンチョウ</t>
    </rPh>
    <rPh sb="3" eb="5">
      <t>カクニン</t>
    </rPh>
    <rPh sb="5" eb="6">
      <t>イン</t>
    </rPh>
    <phoneticPr fontId="11"/>
  </si>
  <si>
    <t>担当営業名</t>
    <rPh sb="0" eb="2">
      <t>タントウ</t>
    </rPh>
    <rPh sb="2" eb="4">
      <t>エイギョウ</t>
    </rPh>
    <rPh sb="4" eb="5">
      <t>メイ</t>
    </rPh>
    <phoneticPr fontId="11"/>
  </si>
  <si>
    <t>販売店名</t>
    <rPh sb="0" eb="4">
      <t>ハンバイテンメイ</t>
    </rPh>
    <phoneticPr fontId="11"/>
  </si>
  <si>
    <t>ユーザー名</t>
    <rPh sb="4" eb="5">
      <t>メイ</t>
    </rPh>
    <phoneticPr fontId="11"/>
  </si>
  <si>
    <r>
      <t>【登録指定書】　</t>
    </r>
    <r>
      <rPr>
        <b/>
        <sz val="16"/>
        <rFont val="HG丸ｺﾞｼｯｸM-PRO"/>
        <family val="3"/>
        <charset val="128"/>
      </rPr>
      <t>海老ヶ瀬業販（営）</t>
    </r>
    <rPh sb="1" eb="3">
      <t>トウロク</t>
    </rPh>
    <rPh sb="3" eb="5">
      <t>シテイ</t>
    </rPh>
    <rPh sb="5" eb="6">
      <t>ショ</t>
    </rPh>
    <rPh sb="8" eb="12">
      <t>エビガセ</t>
    </rPh>
    <rPh sb="12" eb="13">
      <t>ギョウ</t>
    </rPh>
    <rPh sb="15" eb="16">
      <t>エイ</t>
    </rPh>
    <phoneticPr fontId="11"/>
  </si>
  <si>
    <t>受注番号</t>
    <rPh sb="0" eb="2">
      <t>ジュチュウ</t>
    </rPh>
    <rPh sb="2" eb="4">
      <t>バンゴウ</t>
    </rPh>
    <phoneticPr fontId="11"/>
  </si>
  <si>
    <t>車　名</t>
    <rPh sb="0" eb="1">
      <t>クルマ</t>
    </rPh>
    <rPh sb="2" eb="3">
      <t>ナ</t>
    </rPh>
    <phoneticPr fontId="11"/>
  </si>
  <si>
    <t>型　式</t>
    <rPh sb="0" eb="1">
      <t>カタ</t>
    </rPh>
    <rPh sb="2" eb="3">
      <t>シキ</t>
    </rPh>
    <phoneticPr fontId="11"/>
  </si>
  <si>
    <t>型　　式</t>
    <rPh sb="0" eb="1">
      <t>カタ</t>
    </rPh>
    <rPh sb="3" eb="4">
      <t>シキ</t>
    </rPh>
    <phoneticPr fontId="11"/>
  </si>
  <si>
    <t>車台番号</t>
    <rPh sb="0" eb="2">
      <t>シャダイ</t>
    </rPh>
    <rPh sb="2" eb="4">
      <t>バンゴウ</t>
    </rPh>
    <phoneticPr fontId="11"/>
  </si>
  <si>
    <t>登録日指定</t>
    <rPh sb="0" eb="3">
      <t>トウロクビ</t>
    </rPh>
    <rPh sb="3" eb="5">
      <t>シテイ</t>
    </rPh>
    <phoneticPr fontId="11"/>
  </si>
  <si>
    <t>月</t>
    <rPh sb="0" eb="1">
      <t>ガツ</t>
    </rPh>
    <phoneticPr fontId="11"/>
  </si>
  <si>
    <t>日登録</t>
    <rPh sb="0" eb="1">
      <t>ヒ</t>
    </rPh>
    <rPh sb="1" eb="3">
      <t>トウロク</t>
    </rPh>
    <phoneticPr fontId="11"/>
  </si>
  <si>
    <t>住民票
印鑑証明</t>
    <rPh sb="0" eb="3">
      <t>ジュウミンヒョウ</t>
    </rPh>
    <rPh sb="4" eb="8">
      <t>インカンショウメイ</t>
    </rPh>
    <phoneticPr fontId="11"/>
  </si>
  <si>
    <t>申請依頼書
委任状</t>
    <rPh sb="0" eb="2">
      <t>シンセイ</t>
    </rPh>
    <rPh sb="2" eb="5">
      <t>イライショ</t>
    </rPh>
    <rPh sb="6" eb="9">
      <t>イニンジョウ</t>
    </rPh>
    <phoneticPr fontId="11"/>
  </si>
  <si>
    <t>個人情報同意書</t>
    <rPh sb="0" eb="4">
      <t>コジンジョウホウ</t>
    </rPh>
    <rPh sb="4" eb="7">
      <t>ドウイショ</t>
    </rPh>
    <phoneticPr fontId="11"/>
  </si>
  <si>
    <t>スマアシ重要
事項確認書</t>
    <rPh sb="4" eb="6">
      <t>ジュウヨウ</t>
    </rPh>
    <rPh sb="7" eb="9">
      <t>ジコウ</t>
    </rPh>
    <rPh sb="9" eb="12">
      <t>カクニンショ</t>
    </rPh>
    <phoneticPr fontId="11"/>
  </si>
  <si>
    <t>車庫証明</t>
    <rPh sb="0" eb="2">
      <t>シャコ</t>
    </rPh>
    <rPh sb="2" eb="4">
      <t>ショウメイ</t>
    </rPh>
    <phoneticPr fontId="11"/>
  </si>
  <si>
    <t>自賠責</t>
    <rPh sb="0" eb="3">
      <t>ジバイセキ</t>
    </rPh>
    <phoneticPr fontId="11"/>
  </si>
  <si>
    <t>自賠責加入は本社か
先方かどちらかに○</t>
    <rPh sb="0" eb="3">
      <t>ジバイセキ</t>
    </rPh>
    <rPh sb="3" eb="5">
      <t>カニュウ</t>
    </rPh>
    <rPh sb="6" eb="8">
      <t>ホンシャ</t>
    </rPh>
    <rPh sb="10" eb="12">
      <t>センポウ</t>
    </rPh>
    <phoneticPr fontId="11"/>
  </si>
  <si>
    <t>本社</t>
    <rPh sb="0" eb="2">
      <t>ホンシャ</t>
    </rPh>
    <phoneticPr fontId="11"/>
  </si>
  <si>
    <t>・</t>
    <phoneticPr fontId="11"/>
  </si>
  <si>
    <t>先方加入</t>
    <rPh sb="0" eb="2">
      <t>センポウ</t>
    </rPh>
    <rPh sb="2" eb="4">
      <t>カニュウ</t>
    </rPh>
    <phoneticPr fontId="11"/>
  </si>
  <si>
    <t>本社加入で自賠責の保険会社指定がある場合は記入</t>
    <rPh sb="0" eb="2">
      <t>ホンシャ</t>
    </rPh>
    <rPh sb="2" eb="4">
      <t>カニュウ</t>
    </rPh>
    <rPh sb="5" eb="8">
      <t>ジバイセキ</t>
    </rPh>
    <phoneticPr fontId="11"/>
  </si>
  <si>
    <t>保険会社</t>
    <rPh sb="0" eb="2">
      <t>ホケン</t>
    </rPh>
    <rPh sb="2" eb="4">
      <t>ガイシャ</t>
    </rPh>
    <phoneticPr fontId="11"/>
  </si>
  <si>
    <t>生産</t>
    <rPh sb="0" eb="2">
      <t>セイサン</t>
    </rPh>
    <phoneticPr fontId="11"/>
  </si>
  <si>
    <t>登録</t>
    <rPh sb="0" eb="2">
      <t>トウロク</t>
    </rPh>
    <phoneticPr fontId="11"/>
  </si>
  <si>
    <t>納車</t>
    <rPh sb="0" eb="2">
      <t>ノウシャ</t>
    </rPh>
    <phoneticPr fontId="11"/>
  </si>
  <si>
    <t>希望ナンバー</t>
    <rPh sb="0" eb="2">
      <t>キボウ</t>
    </rPh>
    <phoneticPr fontId="1"/>
  </si>
  <si>
    <t>希望ナンバー</t>
    <rPh sb="0" eb="2">
      <t>キボウ</t>
    </rPh>
    <phoneticPr fontId="11"/>
  </si>
  <si>
    <t>有</t>
    <rPh sb="0" eb="1">
      <t>ア</t>
    </rPh>
    <phoneticPr fontId="11"/>
  </si>
  <si>
    <t>無</t>
    <rPh sb="0" eb="1">
      <t>ナ</t>
    </rPh>
    <phoneticPr fontId="11"/>
  </si>
  <si>
    <t>所有者</t>
    <rPh sb="0" eb="3">
      <t>ショユウシャ</t>
    </rPh>
    <phoneticPr fontId="11"/>
  </si>
  <si>
    <t>本人</t>
    <rPh sb="0" eb="2">
      <t>ホンニン</t>
    </rPh>
    <phoneticPr fontId="11"/>
  </si>
  <si>
    <t>（</t>
    <phoneticPr fontId="11"/>
  </si>
  <si>
    <t>）</t>
    <phoneticPr fontId="11"/>
  </si>
  <si>
    <t>納税義務者</t>
    <rPh sb="0" eb="5">
      <t>ノウゼイギムシャ</t>
    </rPh>
    <phoneticPr fontId="11"/>
  </si>
  <si>
    <t>使用者</t>
    <rPh sb="0" eb="3">
      <t>シヨウシャ</t>
    </rPh>
    <phoneticPr fontId="11"/>
  </si>
  <si>
    <t>同送・不要・後日</t>
    <rPh sb="0" eb="1">
      <t>ドウ</t>
    </rPh>
    <rPh sb="1" eb="2">
      <t>ソウ</t>
    </rPh>
    <rPh sb="3" eb="5">
      <t>フヨウ</t>
    </rPh>
    <rPh sb="6" eb="8">
      <t>ゴジツ</t>
    </rPh>
    <phoneticPr fontId="11"/>
  </si>
  <si>
    <t>添付書類に○</t>
    <rPh sb="0" eb="4">
      <t>テンプショルイ</t>
    </rPh>
    <phoneticPr fontId="11"/>
  </si>
  <si>
    <t>住民票</t>
    <rPh sb="0" eb="3">
      <t>ジュウミンヒョウ</t>
    </rPh>
    <phoneticPr fontId="11"/>
  </si>
  <si>
    <t>印鑑証明</t>
    <rPh sb="0" eb="4">
      <t>インカンショウメイ</t>
    </rPh>
    <phoneticPr fontId="11"/>
  </si>
  <si>
    <t>謄本・抄本</t>
    <rPh sb="0" eb="2">
      <t>トウホン</t>
    </rPh>
    <rPh sb="3" eb="5">
      <t>ショウホン</t>
    </rPh>
    <phoneticPr fontId="11"/>
  </si>
  <si>
    <t>申請依頼書</t>
    <rPh sb="0" eb="5">
      <t>シンセイイライショ</t>
    </rPh>
    <phoneticPr fontId="11"/>
  </si>
  <si>
    <t>委任状</t>
    <rPh sb="0" eb="3">
      <t>イニンジョウ</t>
    </rPh>
    <phoneticPr fontId="11"/>
  </si>
  <si>
    <t>備考</t>
    <rPh sb="0" eb="2">
      <t>ビコウ</t>
    </rPh>
    <phoneticPr fontId="11"/>
  </si>
  <si>
    <t>ナビ</t>
    <phoneticPr fontId="1"/>
  </si>
  <si>
    <t>ﾒﾓ</t>
    <phoneticPr fontId="1"/>
  </si>
  <si>
    <t>S710V-ZBDF</t>
    <phoneticPr fontId="1"/>
  </si>
  <si>
    <t>長岡屋自動車　希望ナンバー2/24まで</t>
    <rPh sb="0" eb="3">
      <t>ナガオカヤ</t>
    </rPh>
    <rPh sb="3" eb="6">
      <t>ジドウシャ</t>
    </rPh>
    <rPh sb="7" eb="9">
      <t>キボウ</t>
    </rPh>
    <phoneticPr fontId="1"/>
  </si>
  <si>
    <t>N3209898</t>
    <phoneticPr fontId="1"/>
  </si>
  <si>
    <t>早福モーター商会</t>
    <rPh sb="0" eb="2">
      <t>ソウフク</t>
    </rPh>
    <rPh sb="6" eb="8">
      <t>ショウカイ</t>
    </rPh>
    <phoneticPr fontId="1"/>
  </si>
  <si>
    <t>高野 和雄</t>
    <rPh sb="0" eb="2">
      <t>タカノ</t>
    </rPh>
    <rPh sb="3" eb="5">
      <t>カズオ</t>
    </rPh>
    <phoneticPr fontId="1"/>
  </si>
  <si>
    <t>LA360S-GBMF</t>
    <phoneticPr fontId="1"/>
  </si>
  <si>
    <t>S710V-ZBXZ</t>
    <phoneticPr fontId="1"/>
  </si>
  <si>
    <t>LA160S-GBGF</t>
    <phoneticPr fontId="1"/>
  </si>
  <si>
    <t>LA350S-GBMF</t>
    <phoneticPr fontId="1"/>
  </si>
  <si>
    <t>S510P-ZBRF</t>
    <phoneticPr fontId="1"/>
  </si>
  <si>
    <t>LA550S-GBVF</t>
    <phoneticPr fontId="1"/>
  </si>
  <si>
    <t>LA810S-GBGF</t>
    <phoneticPr fontId="1"/>
  </si>
  <si>
    <t>LA360S-GBMF</t>
    <phoneticPr fontId="1"/>
  </si>
  <si>
    <t>LA350S-GBGF</t>
    <phoneticPr fontId="1"/>
  </si>
  <si>
    <t>LA810S-GBVF</t>
    <phoneticPr fontId="1"/>
  </si>
  <si>
    <t>S510P-TMRF</t>
    <phoneticPr fontId="1"/>
  </si>
  <si>
    <t>LA800S-GBVF</t>
    <phoneticPr fontId="1"/>
  </si>
  <si>
    <t>S710V-ZBCZ</t>
    <phoneticPr fontId="1"/>
  </si>
  <si>
    <t>LA910S-GBGF</t>
    <phoneticPr fontId="1"/>
  </si>
  <si>
    <t>S710W-ZBXZ</t>
    <phoneticPr fontId="1"/>
  </si>
  <si>
    <t>LA260S-GBPF</t>
    <phoneticPr fontId="1"/>
  </si>
  <si>
    <t>S710V-ZBGF</t>
    <phoneticPr fontId="1"/>
  </si>
  <si>
    <t>LA900S-GBGF</t>
    <phoneticPr fontId="1"/>
  </si>
  <si>
    <t>S510P-ZMGF</t>
    <phoneticPr fontId="1"/>
  </si>
  <si>
    <t>済</t>
    <rPh sb="0" eb="1">
      <t>スミ</t>
    </rPh>
    <phoneticPr fontId="1"/>
  </si>
  <si>
    <t>S710V-ZMRF</t>
    <phoneticPr fontId="1"/>
  </si>
  <si>
    <t>済</t>
    <rPh sb="0" eb="1">
      <t>スミ</t>
    </rPh>
    <phoneticPr fontId="1"/>
  </si>
  <si>
    <t>N3209900</t>
    <phoneticPr fontId="1"/>
  </si>
  <si>
    <t>済</t>
    <rPh sb="0" eb="1">
      <t>スミ</t>
    </rPh>
    <phoneticPr fontId="1"/>
  </si>
  <si>
    <t>ETC助成</t>
    <rPh sb="3" eb="5">
      <t>ジョセイ</t>
    </rPh>
    <phoneticPr fontId="1"/>
  </si>
  <si>
    <t>-</t>
    <phoneticPr fontId="1"/>
  </si>
  <si>
    <t>株式会社 新潟米山薬品</t>
    <rPh sb="0" eb="4">
      <t>カブシキガイシャ</t>
    </rPh>
    <rPh sb="5" eb="7">
      <t>ニイガタ</t>
    </rPh>
    <rPh sb="7" eb="11">
      <t>ヨネヤマヤクヒン</t>
    </rPh>
    <phoneticPr fontId="1"/>
  </si>
  <si>
    <t>株式会社 曽我農園</t>
    <rPh sb="0" eb="4">
      <t>カブシキカイシャ</t>
    </rPh>
    <rPh sb="5" eb="9">
      <t>ソガノウエン</t>
    </rPh>
    <phoneticPr fontId="1"/>
  </si>
  <si>
    <t>株式会社 木島組</t>
    <rPh sb="0" eb="4">
      <t>カブシキカイシャ</t>
    </rPh>
    <rPh sb="5" eb="8">
      <t>キジマグミ</t>
    </rPh>
    <phoneticPr fontId="1"/>
  </si>
  <si>
    <t>N3209902</t>
    <phoneticPr fontId="1"/>
  </si>
  <si>
    <t>N3209903</t>
  </si>
  <si>
    <t>N3209904</t>
  </si>
  <si>
    <t>S510P-TBRF</t>
    <phoneticPr fontId="1"/>
  </si>
  <si>
    <t>S510P-TBNF</t>
    <phoneticPr fontId="1"/>
  </si>
  <si>
    <t>N3209781</t>
    <phoneticPr fontId="1"/>
  </si>
  <si>
    <t>N3209905</t>
  </si>
  <si>
    <t>あいポート</t>
    <phoneticPr fontId="1"/>
  </si>
  <si>
    <t>ﾐﾗｲｰｽ</t>
    <phoneticPr fontId="1"/>
  </si>
  <si>
    <t>LA360S-BGBF</t>
    <phoneticPr fontId="1"/>
  </si>
  <si>
    <t>-</t>
    <phoneticPr fontId="1"/>
  </si>
  <si>
    <t>田中 カヨ</t>
    <rPh sb="0" eb="2">
      <t>タナカ</t>
    </rPh>
    <phoneticPr fontId="1"/>
  </si>
  <si>
    <t>柴沢 茂</t>
    <rPh sb="0" eb="2">
      <t>シバサワ</t>
    </rPh>
    <rPh sb="3" eb="4">
      <t>シゲル</t>
    </rPh>
    <phoneticPr fontId="1"/>
  </si>
  <si>
    <t>江口 喜二郎</t>
    <rPh sb="0" eb="2">
      <t>エグチ</t>
    </rPh>
    <rPh sb="3" eb="6">
      <t>キジロウ</t>
    </rPh>
    <phoneticPr fontId="1"/>
  </si>
  <si>
    <t>阿部 ももこ</t>
    <rPh sb="0" eb="2">
      <t>アベ</t>
    </rPh>
    <phoneticPr fontId="1"/>
  </si>
  <si>
    <t>丸山 光雄</t>
    <rPh sb="0" eb="2">
      <t>マルヤマ</t>
    </rPh>
    <rPh sb="3" eb="5">
      <t>ミツオ</t>
    </rPh>
    <phoneticPr fontId="1"/>
  </si>
  <si>
    <t>前田 桂子</t>
    <rPh sb="0" eb="2">
      <t>マエダ</t>
    </rPh>
    <rPh sb="3" eb="5">
      <t>ケイコ</t>
    </rPh>
    <phoneticPr fontId="1"/>
  </si>
  <si>
    <t>鷲尾 英二</t>
    <rPh sb="0" eb="2">
      <t>ワシオ</t>
    </rPh>
    <rPh sb="3" eb="5">
      <t>エイジ</t>
    </rPh>
    <phoneticPr fontId="1"/>
  </si>
  <si>
    <t>村木 寿子</t>
    <rPh sb="0" eb="2">
      <t>ムラキ</t>
    </rPh>
    <rPh sb="3" eb="5">
      <t>ヒサコ</t>
    </rPh>
    <phoneticPr fontId="1"/>
  </si>
  <si>
    <t>神宮 未有</t>
    <rPh sb="0" eb="2">
      <t>シングウ</t>
    </rPh>
    <rPh sb="3" eb="4">
      <t>ミ</t>
    </rPh>
    <rPh sb="4" eb="5">
      <t>アリ</t>
    </rPh>
    <phoneticPr fontId="1"/>
  </si>
  <si>
    <t>江口 新衛</t>
    <rPh sb="0" eb="2">
      <t>エグチ</t>
    </rPh>
    <rPh sb="3" eb="4">
      <t>シン</t>
    </rPh>
    <rPh sb="4" eb="5">
      <t>エイ</t>
    </rPh>
    <phoneticPr fontId="1"/>
  </si>
  <si>
    <t>本田 和美</t>
    <rPh sb="0" eb="2">
      <t>ホンダ</t>
    </rPh>
    <rPh sb="3" eb="5">
      <t>カズミ</t>
    </rPh>
    <phoneticPr fontId="1"/>
  </si>
  <si>
    <t>神田 幸雄</t>
    <rPh sb="0" eb="2">
      <t>カンダ</t>
    </rPh>
    <rPh sb="3" eb="5">
      <t>ユキオ</t>
    </rPh>
    <phoneticPr fontId="1"/>
  </si>
  <si>
    <t>細川 隆行</t>
    <rPh sb="0" eb="2">
      <t>ホソカワ</t>
    </rPh>
    <rPh sb="3" eb="5">
      <t>タカユキ</t>
    </rPh>
    <phoneticPr fontId="1"/>
  </si>
  <si>
    <t>三林 進</t>
    <rPh sb="0" eb="2">
      <t>サンバヤシ</t>
    </rPh>
    <rPh sb="3" eb="4">
      <t>ススム</t>
    </rPh>
    <phoneticPr fontId="1"/>
  </si>
  <si>
    <t>能勢山 佳子</t>
    <rPh sb="0" eb="3">
      <t>ノセヤマ</t>
    </rPh>
    <rPh sb="4" eb="6">
      <t>ヨシコ</t>
    </rPh>
    <phoneticPr fontId="1"/>
  </si>
  <si>
    <t>竹内 俊子</t>
    <rPh sb="0" eb="2">
      <t>タケウチ</t>
    </rPh>
    <rPh sb="3" eb="5">
      <t>トシコ</t>
    </rPh>
    <phoneticPr fontId="1"/>
  </si>
  <si>
    <t>岩村 昌子</t>
    <rPh sb="0" eb="2">
      <t>イワムラ</t>
    </rPh>
    <rPh sb="3" eb="5">
      <t>マサコ</t>
    </rPh>
    <phoneticPr fontId="1"/>
  </si>
  <si>
    <t>岡﨑 美穂子</t>
    <rPh sb="0" eb="1">
      <t>オカ</t>
    </rPh>
    <rPh sb="1" eb="2">
      <t>サキ</t>
    </rPh>
    <rPh sb="3" eb="6">
      <t>ミホコ</t>
    </rPh>
    <phoneticPr fontId="1"/>
  </si>
  <si>
    <t>佐藤 信春</t>
    <rPh sb="0" eb="2">
      <t>サトウ</t>
    </rPh>
    <rPh sb="3" eb="5">
      <t>ノブハル</t>
    </rPh>
    <phoneticPr fontId="1"/>
  </si>
  <si>
    <t>金子 ひさ子</t>
    <rPh sb="0" eb="2">
      <t>カネコ</t>
    </rPh>
    <rPh sb="5" eb="6">
      <t>コ</t>
    </rPh>
    <phoneticPr fontId="1"/>
  </si>
  <si>
    <t>帆苅 妙子</t>
    <rPh sb="0" eb="2">
      <t>ホカリ</t>
    </rPh>
    <rPh sb="3" eb="5">
      <t>タエコ</t>
    </rPh>
    <phoneticPr fontId="1"/>
  </si>
  <si>
    <t>残間 衛</t>
    <rPh sb="0" eb="2">
      <t>ザンマ</t>
    </rPh>
    <rPh sb="3" eb="4">
      <t>マモル</t>
    </rPh>
    <phoneticPr fontId="1"/>
  </si>
  <si>
    <t>渡邉 ふみ</t>
    <rPh sb="0" eb="2">
      <t>ワタナベ</t>
    </rPh>
    <phoneticPr fontId="1"/>
  </si>
  <si>
    <t>N3209906</t>
  </si>
  <si>
    <t>金子 達也</t>
    <rPh sb="0" eb="2">
      <t>カネコ</t>
    </rPh>
    <rPh sb="3" eb="5">
      <t>タツヤ</t>
    </rPh>
    <phoneticPr fontId="1"/>
  </si>
  <si>
    <t>-</t>
    <phoneticPr fontId="1"/>
  </si>
  <si>
    <t>長岡屋自動車分</t>
    <rPh sb="0" eb="3">
      <t>ナガオカヤ</t>
    </rPh>
    <rPh sb="3" eb="6">
      <t>ジドウシャ</t>
    </rPh>
    <rPh sb="6" eb="7">
      <t>ブン</t>
    </rPh>
    <phoneticPr fontId="1"/>
  </si>
  <si>
    <t>N3209920</t>
    <phoneticPr fontId="1"/>
  </si>
  <si>
    <t>タケイ</t>
    <phoneticPr fontId="1"/>
  </si>
  <si>
    <t>LA260S-GBVZ2</t>
    <phoneticPr fontId="1"/>
  </si>
  <si>
    <t>先方希望ﾅﾝﾊﾞｰ有</t>
    <rPh sb="0" eb="2">
      <t>センポウ</t>
    </rPh>
    <rPh sb="2" eb="4">
      <t>キボウ</t>
    </rPh>
    <rPh sb="9" eb="10">
      <t>ア</t>
    </rPh>
    <phoneticPr fontId="1"/>
  </si>
  <si>
    <t>N3209936</t>
    <phoneticPr fontId="1"/>
  </si>
  <si>
    <t>小林 文子</t>
    <rPh sb="0" eb="2">
      <t>コバヤシ</t>
    </rPh>
    <rPh sb="3" eb="5">
      <t>フミコ</t>
    </rPh>
    <phoneticPr fontId="1"/>
  </si>
  <si>
    <t>XE7</t>
    <phoneticPr fontId="1"/>
  </si>
  <si>
    <t>-</t>
    <phoneticPr fontId="1"/>
  </si>
  <si>
    <t>N3209942</t>
    <phoneticPr fontId="1"/>
  </si>
  <si>
    <t>社会福祉法人 仁成福祉協会</t>
    <rPh sb="0" eb="6">
      <t>シャカイフクシホウジン</t>
    </rPh>
    <rPh sb="7" eb="13">
      <t>ジンセイフクシキョウカイ</t>
    </rPh>
    <phoneticPr fontId="1"/>
  </si>
  <si>
    <t>-</t>
    <phoneticPr fontId="1"/>
  </si>
  <si>
    <t>使用の本拠地”新潟市中央区”</t>
    <rPh sb="0" eb="2">
      <t>シヨウ</t>
    </rPh>
    <rPh sb="3" eb="6">
      <t>ホンキョチ</t>
    </rPh>
    <rPh sb="7" eb="10">
      <t>ニイガタシ</t>
    </rPh>
    <rPh sb="10" eb="13">
      <t>チュウオウク</t>
    </rPh>
    <phoneticPr fontId="1"/>
  </si>
  <si>
    <t>済</t>
    <rPh sb="0" eb="1">
      <t>スミ</t>
    </rPh>
    <phoneticPr fontId="1"/>
  </si>
  <si>
    <t>先方希望ﾅﾝﾊﾞｰ有</t>
    <rPh sb="0" eb="2">
      <t>センポウ</t>
    </rPh>
    <rPh sb="2" eb="4">
      <t>キボウ</t>
    </rPh>
    <rPh sb="9" eb="10">
      <t>ア</t>
    </rPh>
    <phoneticPr fontId="1"/>
  </si>
  <si>
    <t>L3209947</t>
    <phoneticPr fontId="1"/>
  </si>
  <si>
    <t>直</t>
    <rPh sb="0" eb="1">
      <t>チョク</t>
    </rPh>
    <phoneticPr fontId="1"/>
  </si>
  <si>
    <t>ﾄｰﾙ</t>
    <phoneticPr fontId="1"/>
  </si>
  <si>
    <t>X96</t>
    <phoneticPr fontId="1"/>
  </si>
  <si>
    <t>羽田 保輝</t>
    <rPh sb="0" eb="2">
      <t>ハダ</t>
    </rPh>
    <rPh sb="3" eb="5">
      <t>ヤステル</t>
    </rPh>
    <phoneticPr fontId="1"/>
  </si>
  <si>
    <t>M910S-GBVE</t>
    <phoneticPr fontId="1"/>
  </si>
  <si>
    <t>N3209948</t>
    <phoneticPr fontId="1"/>
  </si>
  <si>
    <t>深井 みゆき</t>
    <rPh sb="0" eb="2">
      <t>フカイ</t>
    </rPh>
    <phoneticPr fontId="1"/>
  </si>
  <si>
    <t>-</t>
    <phoneticPr fontId="1"/>
  </si>
  <si>
    <t>N3209963</t>
    <phoneticPr fontId="1"/>
  </si>
  <si>
    <t>N3209965</t>
  </si>
  <si>
    <t>N3209966</t>
  </si>
  <si>
    <t>松田 ちあき</t>
    <rPh sb="0" eb="2">
      <t>マツダ</t>
    </rPh>
    <phoneticPr fontId="1"/>
  </si>
  <si>
    <t>EX8</t>
    <phoneticPr fontId="1"/>
  </si>
  <si>
    <t>-</t>
    <phoneticPr fontId="1"/>
  </si>
  <si>
    <t>神林 徳二</t>
    <rPh sb="0" eb="2">
      <t>カンバヤシ</t>
    </rPh>
    <rPh sb="3" eb="5">
      <t>トクジ</t>
    </rPh>
    <phoneticPr fontId="1"/>
  </si>
  <si>
    <t>S28</t>
    <phoneticPr fontId="1"/>
  </si>
  <si>
    <t>LA560S-GBVF</t>
    <phoneticPr fontId="1"/>
  </si>
  <si>
    <t>T22</t>
    <phoneticPr fontId="1"/>
  </si>
  <si>
    <t>N3209980</t>
    <phoneticPr fontId="1"/>
  </si>
  <si>
    <t>勝山石油店</t>
    <rPh sb="0" eb="2">
      <t>カツヤマ</t>
    </rPh>
    <rPh sb="2" eb="5">
      <t>セキユテン</t>
    </rPh>
    <phoneticPr fontId="1"/>
  </si>
  <si>
    <t>結城 里美</t>
    <rPh sb="0" eb="2">
      <t>ユウキ</t>
    </rPh>
    <rPh sb="3" eb="5">
      <t>サトミ</t>
    </rPh>
    <phoneticPr fontId="1"/>
  </si>
  <si>
    <t>ﾐﾗﾄｺｯﾄ</t>
    <phoneticPr fontId="1"/>
  </si>
  <si>
    <t>B87</t>
    <phoneticPr fontId="1"/>
  </si>
  <si>
    <t>-</t>
    <phoneticPr fontId="1"/>
  </si>
  <si>
    <t>ﾊｲｾﾞｯﾄﾄﾗｯｸ</t>
    <phoneticPr fontId="1"/>
  </si>
  <si>
    <t>N3209982</t>
    <phoneticPr fontId="1"/>
  </si>
  <si>
    <t>坂井自動車新潟</t>
    <rPh sb="0" eb="5">
      <t>サカイジドウシャ</t>
    </rPh>
    <rPh sb="5" eb="7">
      <t>ニイガタ</t>
    </rPh>
    <phoneticPr fontId="1"/>
  </si>
  <si>
    <t>ﾊｲｾﾞｯﾄﾄﾗｯｸ</t>
    <phoneticPr fontId="1"/>
  </si>
  <si>
    <t>-</t>
    <phoneticPr fontId="1"/>
  </si>
  <si>
    <t>N3209981</t>
    <phoneticPr fontId="1"/>
  </si>
  <si>
    <t>風間 忠樹</t>
    <rPh sb="0" eb="2">
      <t>カザマ</t>
    </rPh>
    <rPh sb="3" eb="5">
      <t>タダキ</t>
    </rPh>
    <phoneticPr fontId="1"/>
  </si>
  <si>
    <t>LA650S-GBGF</t>
    <phoneticPr fontId="1"/>
  </si>
  <si>
    <t>W25</t>
    <phoneticPr fontId="1"/>
  </si>
  <si>
    <t>ﾀﾝﾄ</t>
    <phoneticPr fontId="1"/>
  </si>
  <si>
    <t>済</t>
    <rPh sb="0" eb="1">
      <t>スミ</t>
    </rPh>
    <phoneticPr fontId="1"/>
  </si>
  <si>
    <t>LA350S-GBRF</t>
    <phoneticPr fontId="1"/>
  </si>
  <si>
    <t>W19</t>
    <phoneticPr fontId="1"/>
  </si>
  <si>
    <t>宮井 悟</t>
    <rPh sb="0" eb="2">
      <t>ミヤイ</t>
    </rPh>
    <rPh sb="3" eb="4">
      <t>サトル</t>
    </rPh>
    <phoneticPr fontId="1"/>
  </si>
  <si>
    <t>ｳｪｲｸ</t>
    <phoneticPr fontId="1"/>
  </si>
  <si>
    <t>LA710S-GBMF</t>
    <phoneticPr fontId="1"/>
  </si>
  <si>
    <t>X07</t>
    <phoneticPr fontId="1"/>
  </si>
  <si>
    <t>田邉 義明</t>
    <rPh sb="0" eb="2">
      <t>タナベ</t>
    </rPh>
    <rPh sb="3" eb="5">
      <t>ヨシアキ</t>
    </rPh>
    <phoneticPr fontId="1"/>
  </si>
  <si>
    <t>G62</t>
    <phoneticPr fontId="1"/>
  </si>
  <si>
    <t>ﾚｽ</t>
    <phoneticPr fontId="1"/>
  </si>
  <si>
    <t>-</t>
  </si>
  <si>
    <t>株式会社　エヌ．エイ．エス</t>
    <rPh sb="0" eb="4">
      <t>カブシキガイシャ</t>
    </rPh>
    <phoneticPr fontId="1"/>
  </si>
  <si>
    <t>長谷川 弘</t>
    <rPh sb="0" eb="3">
      <t>ハセガワ</t>
    </rPh>
    <rPh sb="4" eb="5">
      <t>ヒロム</t>
    </rPh>
    <phoneticPr fontId="1"/>
  </si>
  <si>
    <t>阿部 浩</t>
    <rPh sb="0" eb="2">
      <t>アベ</t>
    </rPh>
    <rPh sb="3" eb="4">
      <t>ヒロシ</t>
    </rPh>
    <phoneticPr fontId="1"/>
  </si>
  <si>
    <t>ﾛｯｷｰ</t>
    <phoneticPr fontId="1"/>
  </si>
  <si>
    <t>A201S-GBSF</t>
    <phoneticPr fontId="1"/>
  </si>
  <si>
    <t>X07</t>
    <phoneticPr fontId="1"/>
  </si>
  <si>
    <t>ﾊｲｾﾞｯﾄﾄﾗｯｸ</t>
    <phoneticPr fontId="1"/>
  </si>
  <si>
    <t>S510P-ZBGF</t>
    <phoneticPr fontId="1"/>
  </si>
  <si>
    <t>齋藤 高央</t>
    <rPh sb="0" eb="2">
      <t>サイトウ</t>
    </rPh>
    <rPh sb="1" eb="2">
      <t>フジ</t>
    </rPh>
    <rPh sb="3" eb="4">
      <t>コウ</t>
    </rPh>
    <rPh sb="4" eb="5">
      <t>オウ</t>
    </rPh>
    <phoneticPr fontId="1"/>
  </si>
  <si>
    <t>済</t>
    <rPh sb="0" eb="1">
      <t>スミ</t>
    </rPh>
    <phoneticPr fontId="1"/>
  </si>
  <si>
    <t>星 久一</t>
    <rPh sb="0" eb="1">
      <t>ホシ</t>
    </rPh>
    <rPh sb="2" eb="4">
      <t>ヒサカズ</t>
    </rPh>
    <phoneticPr fontId="1"/>
  </si>
  <si>
    <t>-</t>
    <phoneticPr fontId="1"/>
  </si>
  <si>
    <t>N3209984</t>
    <phoneticPr fontId="1"/>
  </si>
  <si>
    <t>N3209985</t>
  </si>
  <si>
    <t>N3209986</t>
  </si>
  <si>
    <t>N3209999</t>
    <phoneticPr fontId="1"/>
  </si>
  <si>
    <t>N3210000</t>
  </si>
  <si>
    <t>N3210001</t>
  </si>
  <si>
    <t>新潟トヨタ自動車・東店</t>
    <rPh sb="0" eb="2">
      <t>ニイガタ</t>
    </rPh>
    <rPh sb="5" eb="8">
      <t>ジドウシャ</t>
    </rPh>
    <rPh sb="9" eb="11">
      <t>ヒガシテン</t>
    </rPh>
    <phoneticPr fontId="1"/>
  </si>
  <si>
    <t>N3210002</t>
  </si>
  <si>
    <t>はばたき信用組合①</t>
    <rPh sb="4" eb="8">
      <t>シンヨウクミアイ</t>
    </rPh>
    <phoneticPr fontId="1"/>
  </si>
  <si>
    <t>はばたき信用組合②</t>
    <rPh sb="4" eb="8">
      <t>シンヨウクミアイ</t>
    </rPh>
    <phoneticPr fontId="1"/>
  </si>
  <si>
    <t>ﾘｰｽ80021所有者課税</t>
    <rPh sb="8" eb="11">
      <t>ショユウシャ</t>
    </rPh>
    <rPh sb="11" eb="13">
      <t>カゼイ</t>
    </rPh>
    <phoneticPr fontId="1"/>
  </si>
  <si>
    <t>北陸</t>
    <rPh sb="0" eb="2">
      <t>ホクリク</t>
    </rPh>
    <phoneticPr fontId="1"/>
  </si>
  <si>
    <t>自走</t>
    <rPh sb="0" eb="2">
      <t>ジソウ</t>
    </rPh>
    <phoneticPr fontId="1"/>
  </si>
  <si>
    <t>新東洋自動車（神田）</t>
    <rPh sb="0" eb="6">
      <t>シントウヨウジドウシャ</t>
    </rPh>
    <rPh sb="7" eb="9">
      <t>カンダ</t>
    </rPh>
    <phoneticPr fontId="1"/>
  </si>
  <si>
    <t>株式会社 浅川園</t>
    <rPh sb="0" eb="4">
      <t>カブシキガイシャ</t>
    </rPh>
    <rPh sb="5" eb="8">
      <t>アサカワエン</t>
    </rPh>
    <phoneticPr fontId="1"/>
  </si>
  <si>
    <t>済</t>
    <rPh sb="0" eb="1">
      <t>スミ</t>
    </rPh>
    <phoneticPr fontId="1"/>
  </si>
  <si>
    <t>-</t>
    <phoneticPr fontId="1"/>
  </si>
  <si>
    <t>N3210066</t>
    <phoneticPr fontId="1"/>
  </si>
  <si>
    <t>店頭</t>
    <rPh sb="0" eb="2">
      <t>テントウ</t>
    </rPh>
    <phoneticPr fontId="1"/>
  </si>
  <si>
    <t>N3210077</t>
    <phoneticPr fontId="1"/>
  </si>
  <si>
    <t>早福モーター商会</t>
    <rPh sb="0" eb="2">
      <t>ソウフク</t>
    </rPh>
    <rPh sb="6" eb="8">
      <t>ショウカイ</t>
    </rPh>
    <phoneticPr fontId="1"/>
  </si>
  <si>
    <t>株式会社 カネミヤ</t>
    <rPh sb="0" eb="4">
      <t>カブシキガイシャ</t>
    </rPh>
    <phoneticPr fontId="1"/>
  </si>
  <si>
    <t>S28</t>
    <phoneticPr fontId="1"/>
  </si>
  <si>
    <t>済</t>
    <rPh sb="0" eb="1">
      <t>スミ</t>
    </rPh>
    <phoneticPr fontId="1"/>
  </si>
  <si>
    <t>-</t>
    <phoneticPr fontId="1"/>
  </si>
  <si>
    <t>済</t>
    <rPh sb="0" eb="1">
      <t>スミ</t>
    </rPh>
    <phoneticPr fontId="1"/>
  </si>
  <si>
    <t>ﾗｼﾞｵ</t>
    <phoneticPr fontId="1"/>
  </si>
  <si>
    <t>-</t>
    <phoneticPr fontId="1"/>
  </si>
  <si>
    <t>大江 泰樹</t>
    <rPh sb="0" eb="2">
      <t>オオエ</t>
    </rPh>
    <rPh sb="3" eb="5">
      <t>タイキ</t>
    </rPh>
    <phoneticPr fontId="1"/>
  </si>
  <si>
    <t>M910S-GBME</t>
    <phoneticPr fontId="1"/>
  </si>
  <si>
    <t>N3210089</t>
    <phoneticPr fontId="1"/>
  </si>
  <si>
    <t>當麻 淳一</t>
    <rPh sb="0" eb="2">
      <t>タイマ</t>
    </rPh>
    <rPh sb="3" eb="5">
      <t>ジュンイチ</t>
    </rPh>
    <phoneticPr fontId="1"/>
  </si>
  <si>
    <t>エムズ</t>
    <phoneticPr fontId="1"/>
  </si>
  <si>
    <t>大西 稲子</t>
    <rPh sb="0" eb="2">
      <t>オオニシ</t>
    </rPh>
    <rPh sb="3" eb="5">
      <t>イナコ</t>
    </rPh>
    <phoneticPr fontId="1"/>
  </si>
  <si>
    <t>-</t>
    <phoneticPr fontId="1"/>
  </si>
  <si>
    <t>N3210111</t>
    <phoneticPr fontId="1"/>
  </si>
  <si>
    <t>田村自動車整備工場</t>
    <rPh sb="0" eb="9">
      <t>タムラジドウシャセイビコウジョウ</t>
    </rPh>
    <phoneticPr fontId="1"/>
  </si>
  <si>
    <t>青木 等</t>
    <rPh sb="0" eb="2">
      <t>アオキ</t>
    </rPh>
    <rPh sb="3" eb="4">
      <t>ヒトシ</t>
    </rPh>
    <phoneticPr fontId="1"/>
  </si>
  <si>
    <t>S510P-TMNF</t>
    <phoneticPr fontId="1"/>
  </si>
  <si>
    <t>N3210112</t>
  </si>
  <si>
    <t>N3210113</t>
    <phoneticPr fontId="1"/>
  </si>
  <si>
    <t>N3210088</t>
    <phoneticPr fontId="1"/>
  </si>
  <si>
    <t>カローラ新潟（森川）</t>
    <rPh sb="4" eb="6">
      <t>ニイガタ</t>
    </rPh>
    <rPh sb="7" eb="9">
      <t>モリカワ</t>
    </rPh>
    <phoneticPr fontId="1"/>
  </si>
  <si>
    <t>済</t>
    <rPh sb="0" eb="1">
      <t>スミ</t>
    </rPh>
    <phoneticPr fontId="1"/>
  </si>
  <si>
    <t>ネクステージ（社用車）</t>
    <rPh sb="7" eb="10">
      <t>シャヨウシャ</t>
    </rPh>
    <phoneticPr fontId="1"/>
  </si>
  <si>
    <t>ネクステージ</t>
    <phoneticPr fontId="1"/>
  </si>
  <si>
    <t>LA910S-GBDF</t>
    <phoneticPr fontId="1"/>
  </si>
  <si>
    <t>ネクステージ（デモカー）</t>
    <phoneticPr fontId="1"/>
  </si>
  <si>
    <t>LA900S-GBDF</t>
    <phoneticPr fontId="1"/>
  </si>
  <si>
    <t>LA650S-GBDF</t>
    <phoneticPr fontId="1"/>
  </si>
  <si>
    <t>LA660S-GBDF</t>
    <phoneticPr fontId="1"/>
  </si>
  <si>
    <t>N3210126</t>
    <phoneticPr fontId="1"/>
  </si>
  <si>
    <t>N3210127</t>
  </si>
  <si>
    <t>N3210128</t>
  </si>
  <si>
    <t>N3210129</t>
  </si>
  <si>
    <t>N3210130</t>
  </si>
  <si>
    <t>N3210131</t>
  </si>
  <si>
    <t>NX220307-009</t>
  </si>
  <si>
    <t>NX220307-010</t>
  </si>
  <si>
    <t>NX220307-011</t>
  </si>
  <si>
    <t>NX220307-012</t>
  </si>
  <si>
    <t>NX220307-013</t>
  </si>
  <si>
    <t>NX220307-014</t>
  </si>
  <si>
    <t>新潟鈑金工業へ直送</t>
    <rPh sb="0" eb="2">
      <t>ニイガタ</t>
    </rPh>
    <rPh sb="2" eb="4">
      <t>バンキン</t>
    </rPh>
    <rPh sb="4" eb="6">
      <t>コウギョウ</t>
    </rPh>
    <rPh sb="7" eb="9">
      <t>チョクソウ</t>
    </rPh>
    <phoneticPr fontId="1"/>
  </si>
  <si>
    <t>N3210152</t>
    <phoneticPr fontId="1"/>
  </si>
  <si>
    <t>川崎自動車</t>
    <rPh sb="0" eb="5">
      <t>カワサキジドウシャ</t>
    </rPh>
    <phoneticPr fontId="1"/>
  </si>
  <si>
    <t>斉藤 幸輝</t>
    <rPh sb="0" eb="2">
      <t>サイトウ</t>
    </rPh>
    <rPh sb="3" eb="5">
      <t>サチカガヤ</t>
    </rPh>
    <phoneticPr fontId="1"/>
  </si>
  <si>
    <t>S710V-GBGF</t>
    <phoneticPr fontId="1"/>
  </si>
  <si>
    <t>-</t>
    <phoneticPr fontId="1"/>
  </si>
  <si>
    <t>N3210153</t>
  </si>
  <si>
    <t>秋野 由美子</t>
    <rPh sb="0" eb="2">
      <t>アキノ</t>
    </rPh>
    <rPh sb="3" eb="6">
      <t>ユミコ</t>
    </rPh>
    <phoneticPr fontId="1"/>
  </si>
  <si>
    <t>ﾊｲｾﾞｯﾄｶｰｺﾞ</t>
    <phoneticPr fontId="1"/>
  </si>
  <si>
    <t>LA360S-GBGF</t>
    <phoneticPr fontId="1"/>
  </si>
  <si>
    <t>済</t>
    <rPh sb="0" eb="1">
      <t>スミ</t>
    </rPh>
    <phoneticPr fontId="1"/>
  </si>
  <si>
    <t>北陸</t>
    <rPh sb="0" eb="2">
      <t>ホクリク</t>
    </rPh>
    <phoneticPr fontId="1"/>
  </si>
  <si>
    <t>N3210165</t>
    <phoneticPr fontId="1"/>
  </si>
  <si>
    <t>豊嶋 佑介</t>
    <rPh sb="0" eb="2">
      <t>トヨシマ</t>
    </rPh>
    <rPh sb="3" eb="5">
      <t>ユウスケ</t>
    </rPh>
    <phoneticPr fontId="1"/>
  </si>
  <si>
    <t>M910S-GBGE</t>
    <phoneticPr fontId="1"/>
  </si>
  <si>
    <t>B86</t>
    <phoneticPr fontId="1"/>
  </si>
  <si>
    <t>-</t>
    <phoneticPr fontId="1"/>
  </si>
  <si>
    <t>N3210150</t>
    <phoneticPr fontId="1"/>
  </si>
  <si>
    <t>N3210166</t>
  </si>
  <si>
    <t>高橋 信夫</t>
    <rPh sb="0" eb="2">
      <t>タカハシ</t>
    </rPh>
    <rPh sb="3" eb="5">
      <t>ノブオ</t>
    </rPh>
    <phoneticPr fontId="1"/>
  </si>
  <si>
    <t>LA350S-GBGF</t>
    <phoneticPr fontId="1"/>
  </si>
  <si>
    <t>N3210251</t>
    <phoneticPr fontId="1"/>
  </si>
  <si>
    <t>N3210252</t>
  </si>
  <si>
    <t>N3210253</t>
  </si>
  <si>
    <t>N3210254</t>
  </si>
  <si>
    <t>新津石油</t>
    <rPh sb="0" eb="2">
      <t>ニイツ</t>
    </rPh>
    <rPh sb="2" eb="4">
      <t>セキユ</t>
    </rPh>
    <phoneticPr fontId="1"/>
  </si>
  <si>
    <t>三条信用金庫 新潟支店</t>
    <rPh sb="0" eb="6">
      <t>サンジョウシンヨウキンコ</t>
    </rPh>
    <rPh sb="7" eb="11">
      <t>ニイガタシテン</t>
    </rPh>
    <phoneticPr fontId="1"/>
  </si>
  <si>
    <t>S28</t>
    <phoneticPr fontId="1"/>
  </si>
  <si>
    <t>-</t>
    <phoneticPr fontId="1"/>
  </si>
  <si>
    <t>株式会社 コーテック</t>
    <rPh sb="0" eb="4">
      <t>カブシキガイシャ</t>
    </rPh>
    <phoneticPr fontId="1"/>
  </si>
  <si>
    <t>桑原茂商店</t>
    <rPh sb="0" eb="3">
      <t>クワバラシゲル</t>
    </rPh>
    <rPh sb="3" eb="5">
      <t>ショウテン</t>
    </rPh>
    <phoneticPr fontId="1"/>
  </si>
  <si>
    <t>サイトウ自動車</t>
    <rPh sb="4" eb="7">
      <t>ジドウシャ</t>
    </rPh>
    <phoneticPr fontId="1"/>
  </si>
  <si>
    <t>斉藤 海央</t>
    <rPh sb="0" eb="2">
      <t>サイトウ</t>
    </rPh>
    <rPh sb="3" eb="4">
      <t>ウミ</t>
    </rPh>
    <rPh sb="4" eb="5">
      <t>オウ</t>
    </rPh>
    <phoneticPr fontId="1"/>
  </si>
  <si>
    <t>清水 紀江子</t>
    <rPh sb="0" eb="2">
      <t>シミズ</t>
    </rPh>
    <rPh sb="3" eb="6">
      <t>キエコ</t>
    </rPh>
    <phoneticPr fontId="1"/>
  </si>
  <si>
    <t>LA350S-GBMF</t>
    <phoneticPr fontId="1"/>
  </si>
  <si>
    <t>S28</t>
    <phoneticPr fontId="1"/>
  </si>
  <si>
    <t>-</t>
    <phoneticPr fontId="1"/>
  </si>
  <si>
    <t>3/29（朝）</t>
    <rPh sb="5" eb="6">
      <t>アサ</t>
    </rPh>
    <phoneticPr fontId="1"/>
  </si>
  <si>
    <t>N3210256</t>
    <phoneticPr fontId="1"/>
  </si>
  <si>
    <t>N3210255</t>
    <phoneticPr fontId="1"/>
  </si>
  <si>
    <t>成海 徳栄</t>
    <rPh sb="0" eb="2">
      <t>ナルミ</t>
    </rPh>
    <rPh sb="3" eb="5">
      <t>トクエイ</t>
    </rPh>
    <phoneticPr fontId="1"/>
  </si>
  <si>
    <t>仕様変更によりやり直し</t>
    <rPh sb="0" eb="4">
      <t>シヨウヘンコウ</t>
    </rPh>
    <rPh sb="9" eb="10">
      <t>ナオ</t>
    </rPh>
    <phoneticPr fontId="1"/>
  </si>
  <si>
    <t>済</t>
    <rPh sb="0" eb="1">
      <t>スミ</t>
    </rPh>
    <phoneticPr fontId="1"/>
  </si>
  <si>
    <t>本社</t>
    <rPh sb="0" eb="2">
      <t>ホンシャ</t>
    </rPh>
    <phoneticPr fontId="1"/>
  </si>
  <si>
    <t>N3210265</t>
    <phoneticPr fontId="1"/>
  </si>
  <si>
    <t>N3210266</t>
    <phoneticPr fontId="1"/>
  </si>
  <si>
    <t>株式会社 沼田建築</t>
    <rPh sb="0" eb="4">
      <t>カブシキガイシャ</t>
    </rPh>
    <rPh sb="5" eb="7">
      <t>ヌマタ</t>
    </rPh>
    <rPh sb="7" eb="9">
      <t>ケンチク</t>
    </rPh>
    <phoneticPr fontId="1"/>
  </si>
  <si>
    <t>S710V-ZBGF</t>
    <phoneticPr fontId="1"/>
  </si>
  <si>
    <t>X07</t>
    <phoneticPr fontId="1"/>
  </si>
  <si>
    <t>株式会社 三洋防災</t>
    <rPh sb="0" eb="4">
      <t>カブシキガイシャ</t>
    </rPh>
    <rPh sb="5" eb="9">
      <t>サンヨウボウサイ</t>
    </rPh>
    <phoneticPr fontId="1"/>
  </si>
  <si>
    <t>済</t>
    <rPh sb="0" eb="1">
      <t>スミ</t>
    </rPh>
    <phoneticPr fontId="1"/>
  </si>
  <si>
    <t>富岡 亜子</t>
    <rPh sb="0" eb="2">
      <t>トミオカ</t>
    </rPh>
    <rPh sb="3" eb="5">
      <t>アコ</t>
    </rPh>
    <phoneticPr fontId="1"/>
  </si>
  <si>
    <t>登録名義人変更</t>
    <rPh sb="0" eb="2">
      <t>トウロク</t>
    </rPh>
    <rPh sb="2" eb="5">
      <t>メイギニン</t>
    </rPh>
    <rPh sb="5" eb="7">
      <t>ヘンコウ</t>
    </rPh>
    <phoneticPr fontId="1"/>
  </si>
  <si>
    <t>社員リース</t>
    <rPh sb="0" eb="2">
      <t>シャイン</t>
    </rPh>
    <phoneticPr fontId="1"/>
  </si>
  <si>
    <t>直</t>
    <rPh sb="0" eb="1">
      <t>チョク</t>
    </rPh>
    <phoneticPr fontId="1"/>
  </si>
  <si>
    <t>石塚 隆子</t>
    <rPh sb="0" eb="2">
      <t>イシヅカ</t>
    </rPh>
    <rPh sb="3" eb="5">
      <t>リュウコ</t>
    </rPh>
    <phoneticPr fontId="1"/>
  </si>
  <si>
    <t>LA360S-GBPF</t>
    <phoneticPr fontId="1"/>
  </si>
  <si>
    <t>B83</t>
    <phoneticPr fontId="1"/>
  </si>
  <si>
    <t>-</t>
    <phoneticPr fontId="1"/>
  </si>
  <si>
    <t>太田 啓一</t>
    <rPh sb="0" eb="2">
      <t>オオタ</t>
    </rPh>
    <rPh sb="3" eb="5">
      <t>ケイイチ</t>
    </rPh>
    <phoneticPr fontId="1"/>
  </si>
  <si>
    <t>S28</t>
    <phoneticPr fontId="1"/>
  </si>
  <si>
    <t>-</t>
    <phoneticPr fontId="1"/>
  </si>
  <si>
    <t>済</t>
    <rPh sb="0" eb="1">
      <t>スミ</t>
    </rPh>
    <phoneticPr fontId="1"/>
  </si>
  <si>
    <t>N3210273</t>
    <phoneticPr fontId="1"/>
  </si>
  <si>
    <t>水原車体整備</t>
    <rPh sb="0" eb="2">
      <t>スイバラ</t>
    </rPh>
    <rPh sb="2" eb="6">
      <t>シャタイセイビ</t>
    </rPh>
    <phoneticPr fontId="1"/>
  </si>
  <si>
    <t>山崎 芳宏</t>
    <rPh sb="0" eb="2">
      <t>ヤマザキ</t>
    </rPh>
    <rPh sb="3" eb="5">
      <t>ヨシヒロ</t>
    </rPh>
    <phoneticPr fontId="1"/>
  </si>
  <si>
    <t>N3210274</t>
    <phoneticPr fontId="1"/>
  </si>
  <si>
    <t>N3210275</t>
  </si>
  <si>
    <t>済</t>
    <rPh sb="0" eb="1">
      <t>スミ</t>
    </rPh>
    <phoneticPr fontId="1"/>
  </si>
  <si>
    <t>S710V-ZBDF</t>
    <phoneticPr fontId="1"/>
  </si>
  <si>
    <t>ﾀﾝﾄ</t>
    <phoneticPr fontId="1"/>
  </si>
  <si>
    <t>LA660S-GBGF</t>
    <phoneticPr fontId="1"/>
  </si>
  <si>
    <t>久保モータース</t>
    <rPh sb="0" eb="2">
      <t>クボ</t>
    </rPh>
    <phoneticPr fontId="1"/>
  </si>
  <si>
    <t>滝沢 裕子</t>
    <rPh sb="0" eb="2">
      <t>タキザワ</t>
    </rPh>
    <rPh sb="3" eb="5">
      <t>ユウコ</t>
    </rPh>
    <phoneticPr fontId="1"/>
  </si>
  <si>
    <t>栗田 いずみ</t>
    <rPh sb="0" eb="2">
      <t>クリタ</t>
    </rPh>
    <phoneticPr fontId="1"/>
  </si>
  <si>
    <t>B80</t>
    <phoneticPr fontId="1"/>
  </si>
  <si>
    <t>協</t>
    <rPh sb="0" eb="1">
      <t>キョウ</t>
    </rPh>
    <phoneticPr fontId="1"/>
  </si>
  <si>
    <t>BP</t>
    <phoneticPr fontId="1"/>
  </si>
  <si>
    <t>PE</t>
    <phoneticPr fontId="1"/>
  </si>
  <si>
    <t>TDA</t>
    <phoneticPr fontId="1"/>
  </si>
  <si>
    <t>直</t>
    <rPh sb="0" eb="1">
      <t>チョク</t>
    </rPh>
    <phoneticPr fontId="1"/>
  </si>
  <si>
    <t>ﾑｰｳﾞ</t>
    <phoneticPr fontId="1"/>
  </si>
  <si>
    <t>N3210289</t>
    <phoneticPr fontId="1"/>
  </si>
  <si>
    <t>N3210288</t>
  </si>
  <si>
    <t>希望ナンバー当社「1788」</t>
    <rPh sb="0" eb="2">
      <t>キボウ</t>
    </rPh>
    <rPh sb="6" eb="8">
      <t>トウシャ</t>
    </rPh>
    <phoneticPr fontId="1"/>
  </si>
  <si>
    <t>宮腰 大輔</t>
    <rPh sb="0" eb="2">
      <t>ミヤコシ</t>
    </rPh>
    <rPh sb="3" eb="5">
      <t>ダイスケ</t>
    </rPh>
    <phoneticPr fontId="1"/>
  </si>
  <si>
    <t>LA150S-GBGF</t>
    <phoneticPr fontId="1"/>
  </si>
  <si>
    <t>N3210296</t>
    <phoneticPr fontId="1"/>
  </si>
  <si>
    <t>N3210297</t>
  </si>
  <si>
    <t>天木 かれん</t>
    <rPh sb="0" eb="2">
      <t>アマキ</t>
    </rPh>
    <phoneticPr fontId="1"/>
  </si>
  <si>
    <t>LA700S-GBMF2</t>
    <phoneticPr fontId="1"/>
  </si>
  <si>
    <t>-</t>
    <phoneticPr fontId="1"/>
  </si>
  <si>
    <t>株式会社 エイシンライン</t>
    <rPh sb="0" eb="4">
      <t>カブシキガイシャ</t>
    </rPh>
    <phoneticPr fontId="1"/>
  </si>
  <si>
    <t>ﾊｲｾﾞｯﾄｶｰｺﾞ</t>
    <phoneticPr fontId="1"/>
  </si>
  <si>
    <t>S28</t>
    <phoneticPr fontId="1"/>
  </si>
  <si>
    <t>ﾗｼﾞｵ</t>
    <phoneticPr fontId="1"/>
  </si>
  <si>
    <t>山田 雄一</t>
    <rPh sb="0" eb="2">
      <t>ヤマダ</t>
    </rPh>
    <rPh sb="3" eb="5">
      <t>ユウイチ</t>
    </rPh>
    <phoneticPr fontId="1"/>
  </si>
  <si>
    <t>S710V-ZBXZ</t>
    <phoneticPr fontId="1"/>
  </si>
  <si>
    <t>G55</t>
    <phoneticPr fontId="1"/>
  </si>
  <si>
    <t>-</t>
    <phoneticPr fontId="1"/>
  </si>
  <si>
    <t>N3210301</t>
    <phoneticPr fontId="1"/>
  </si>
  <si>
    <t>N3210302</t>
  </si>
  <si>
    <t>店頭引き取り</t>
    <rPh sb="0" eb="2">
      <t>テントウ</t>
    </rPh>
    <rPh sb="2" eb="3">
      <t>ヒ</t>
    </rPh>
    <rPh sb="4" eb="5">
      <t>ト</t>
    </rPh>
    <phoneticPr fontId="1"/>
  </si>
  <si>
    <t>N3210305</t>
    <phoneticPr fontId="1"/>
  </si>
  <si>
    <t>協</t>
    <rPh sb="0" eb="1">
      <t>キョウ</t>
    </rPh>
    <phoneticPr fontId="1"/>
  </si>
  <si>
    <t>加藤 裕章</t>
    <rPh sb="0" eb="2">
      <t>カトウ</t>
    </rPh>
    <rPh sb="3" eb="5">
      <t>ヒロアキ</t>
    </rPh>
    <phoneticPr fontId="1"/>
  </si>
  <si>
    <t>HAD</t>
    <phoneticPr fontId="1"/>
  </si>
  <si>
    <t>-</t>
    <phoneticPr fontId="1"/>
  </si>
  <si>
    <t>N3210304</t>
    <phoneticPr fontId="1"/>
  </si>
  <si>
    <t>竹石 直哉</t>
    <rPh sb="0" eb="2">
      <t>タケイシ</t>
    </rPh>
    <rPh sb="3" eb="5">
      <t>ナオヤ</t>
    </rPh>
    <phoneticPr fontId="1"/>
  </si>
  <si>
    <t>-</t>
    <phoneticPr fontId="1"/>
  </si>
  <si>
    <t>N3210314</t>
    <phoneticPr fontId="1"/>
  </si>
  <si>
    <t>N3210315</t>
  </si>
  <si>
    <t>N3210316</t>
  </si>
  <si>
    <t>ピットインリオ</t>
    <phoneticPr fontId="1"/>
  </si>
  <si>
    <t>福田 一義</t>
    <rPh sb="0" eb="2">
      <t>フクダ</t>
    </rPh>
    <rPh sb="3" eb="5">
      <t>カズヨシ</t>
    </rPh>
    <phoneticPr fontId="1"/>
  </si>
  <si>
    <t>LA800S-GBGF</t>
    <phoneticPr fontId="1"/>
  </si>
  <si>
    <t>-</t>
    <phoneticPr fontId="1"/>
  </si>
  <si>
    <t>株式会社 あがの</t>
    <rPh sb="0" eb="4">
      <t>カブシキガイシャ</t>
    </rPh>
    <phoneticPr fontId="1"/>
  </si>
  <si>
    <t>R71</t>
    <phoneticPr fontId="1"/>
  </si>
  <si>
    <t>十ノ目 昌宏</t>
    <rPh sb="0" eb="1">
      <t>ト</t>
    </rPh>
    <rPh sb="2" eb="3">
      <t>メ</t>
    </rPh>
    <rPh sb="4" eb="6">
      <t>マサヒロ</t>
    </rPh>
    <phoneticPr fontId="1"/>
  </si>
  <si>
    <t>済</t>
    <rPh sb="0" eb="1">
      <t>スミ</t>
    </rPh>
    <phoneticPr fontId="1"/>
  </si>
  <si>
    <t>ﾅﾋﾞﾊﾟﾈﾙ外して納車</t>
    <rPh sb="7" eb="8">
      <t>ハズ</t>
    </rPh>
    <rPh sb="10" eb="12">
      <t>ノウシャ</t>
    </rPh>
    <phoneticPr fontId="1"/>
  </si>
  <si>
    <t>済</t>
    <rPh sb="0" eb="1">
      <t>スミ</t>
    </rPh>
    <phoneticPr fontId="1"/>
  </si>
  <si>
    <t>三林 進</t>
    <rPh sb="0" eb="2">
      <t>サンバヤシ</t>
    </rPh>
    <rPh sb="3" eb="4">
      <t>ススム</t>
    </rPh>
    <phoneticPr fontId="1"/>
  </si>
  <si>
    <t>-</t>
    <phoneticPr fontId="1"/>
  </si>
  <si>
    <t>N3210342</t>
    <phoneticPr fontId="1"/>
  </si>
  <si>
    <t>N3210343</t>
  </si>
  <si>
    <t>倉島 敬一</t>
    <rPh sb="0" eb="2">
      <t>クラシマ</t>
    </rPh>
    <rPh sb="3" eb="5">
      <t>ケイイチ</t>
    </rPh>
    <phoneticPr fontId="1"/>
  </si>
  <si>
    <t>ﾊｲｾﾞｯﾄﾄﾗｯｸ</t>
    <phoneticPr fontId="1"/>
  </si>
  <si>
    <t>-</t>
    <phoneticPr fontId="1"/>
  </si>
  <si>
    <t>田中石油分</t>
    <rPh sb="0" eb="4">
      <t>タナカセキユ</t>
    </rPh>
    <rPh sb="4" eb="5">
      <t>ブン</t>
    </rPh>
    <phoneticPr fontId="1"/>
  </si>
  <si>
    <t>済</t>
    <rPh sb="0" eb="1">
      <t>スミ</t>
    </rPh>
    <phoneticPr fontId="1"/>
  </si>
  <si>
    <t>N3210308</t>
    <phoneticPr fontId="1"/>
  </si>
  <si>
    <t>栗原 武志</t>
    <rPh sb="0" eb="2">
      <t>クリハラ</t>
    </rPh>
    <rPh sb="3" eb="4">
      <t>タケシ</t>
    </rPh>
    <rPh sb="4" eb="5">
      <t>ココロザシ</t>
    </rPh>
    <phoneticPr fontId="1"/>
  </si>
  <si>
    <t>9AD</t>
    <phoneticPr fontId="1"/>
  </si>
  <si>
    <t>-</t>
    <phoneticPr fontId="1"/>
  </si>
  <si>
    <t>済</t>
    <rPh sb="0" eb="1">
      <t>スミ</t>
    </rPh>
    <phoneticPr fontId="1"/>
  </si>
  <si>
    <t>吉澤 悠子</t>
    <rPh sb="0" eb="2">
      <t>ヨシザワ</t>
    </rPh>
    <rPh sb="3" eb="4">
      <t>ユウ</t>
    </rPh>
    <rPh sb="4" eb="5">
      <t>コ</t>
    </rPh>
    <phoneticPr fontId="1"/>
  </si>
  <si>
    <t>渋谷商店</t>
    <rPh sb="0" eb="4">
      <t>シブヤショウテン</t>
    </rPh>
    <phoneticPr fontId="1"/>
  </si>
  <si>
    <t>済</t>
    <rPh sb="0" eb="1">
      <t>スミ</t>
    </rPh>
    <phoneticPr fontId="1"/>
  </si>
  <si>
    <t>荻野 富子</t>
    <rPh sb="0" eb="2">
      <t>オギノ</t>
    </rPh>
    <rPh sb="3" eb="5">
      <t>トミコ</t>
    </rPh>
    <phoneticPr fontId="1"/>
  </si>
  <si>
    <t>6月納車希望</t>
    <rPh sb="1" eb="2">
      <t>ツキ</t>
    </rPh>
    <rPh sb="2" eb="4">
      <t>ノウシャ</t>
    </rPh>
    <rPh sb="4" eb="6">
      <t>キボウ</t>
    </rPh>
    <phoneticPr fontId="1"/>
  </si>
  <si>
    <t>依頼書</t>
    <rPh sb="0" eb="3">
      <t>イライショ</t>
    </rPh>
    <phoneticPr fontId="1"/>
  </si>
  <si>
    <t>ｽﾏｱｼ</t>
  </si>
  <si>
    <t>ｽﾏｱｼ</t>
    <phoneticPr fontId="1"/>
  </si>
  <si>
    <t>個情</t>
    <rPh sb="0" eb="1">
      <t>コ</t>
    </rPh>
    <rPh sb="1" eb="2">
      <t>ジョウ</t>
    </rPh>
    <phoneticPr fontId="1"/>
  </si>
  <si>
    <t>引取り</t>
    <rPh sb="0" eb="2">
      <t>ヒキト</t>
    </rPh>
    <phoneticPr fontId="1"/>
  </si>
  <si>
    <t>済</t>
    <rPh sb="0" eb="1">
      <t>スミ</t>
    </rPh>
    <phoneticPr fontId="1"/>
  </si>
  <si>
    <t>カーセレクションへ直送</t>
    <rPh sb="9" eb="11">
      <t>チョクソウ</t>
    </rPh>
    <phoneticPr fontId="1"/>
  </si>
  <si>
    <t>〇</t>
    <phoneticPr fontId="1"/>
  </si>
  <si>
    <t>済</t>
    <rPh sb="0" eb="1">
      <t>スミ</t>
    </rPh>
    <phoneticPr fontId="1"/>
  </si>
  <si>
    <t>N3210413</t>
    <phoneticPr fontId="1"/>
  </si>
  <si>
    <t>協</t>
    <rPh sb="0" eb="1">
      <t>キョウ</t>
    </rPh>
    <phoneticPr fontId="1"/>
  </si>
  <si>
    <t>ベガンテオートハウス</t>
    <phoneticPr fontId="1"/>
  </si>
  <si>
    <t>株式会社 ウォーターライフ</t>
    <rPh sb="0" eb="4">
      <t>カブシキガイシャ</t>
    </rPh>
    <phoneticPr fontId="1"/>
  </si>
  <si>
    <t>ﾊｲｾﾞｯﾄﾄﾗｯｸ</t>
    <phoneticPr fontId="1"/>
  </si>
  <si>
    <t>-</t>
    <phoneticPr fontId="1"/>
  </si>
  <si>
    <t>済</t>
    <rPh sb="0" eb="1">
      <t>スミ</t>
    </rPh>
    <phoneticPr fontId="1"/>
  </si>
  <si>
    <t>AM</t>
    <phoneticPr fontId="1"/>
  </si>
  <si>
    <t>ETCセットアップ（新車注文書計上分）</t>
    <rPh sb="10" eb="12">
      <t>シンシャ</t>
    </rPh>
    <rPh sb="12" eb="15">
      <t>チュウモンショ</t>
    </rPh>
    <rPh sb="15" eb="17">
      <t>ケイジョウ</t>
    </rPh>
    <rPh sb="17" eb="18">
      <t>ブン</t>
    </rPh>
    <phoneticPr fontId="1"/>
  </si>
  <si>
    <t>ﾚｽ</t>
  </si>
  <si>
    <t>株式会社 ネクステージ</t>
    <rPh sb="0" eb="4">
      <t>カブシキガイシャ</t>
    </rPh>
    <phoneticPr fontId="1"/>
  </si>
  <si>
    <t>当</t>
    <rPh sb="0" eb="1">
      <t>トウ</t>
    </rPh>
    <phoneticPr fontId="1"/>
  </si>
  <si>
    <t>N3210414</t>
    <phoneticPr fontId="1"/>
  </si>
  <si>
    <t>N3210165</t>
  </si>
  <si>
    <t>PE</t>
  </si>
  <si>
    <t>ﾄｰﾙ</t>
  </si>
  <si>
    <t>M910S-GBGE</t>
  </si>
  <si>
    <t>B86</t>
  </si>
  <si>
    <t>N3210449</t>
    <phoneticPr fontId="1"/>
  </si>
  <si>
    <t>稲田 吉男</t>
    <rPh sb="0" eb="2">
      <t>イナダ</t>
    </rPh>
    <rPh sb="3" eb="5">
      <t>キチオトコ</t>
    </rPh>
    <phoneticPr fontId="1"/>
  </si>
  <si>
    <t>G62</t>
    <phoneticPr fontId="1"/>
  </si>
  <si>
    <t>済</t>
    <rPh sb="0" eb="1">
      <t>スミ</t>
    </rPh>
    <phoneticPr fontId="1"/>
  </si>
  <si>
    <t>N3210113</t>
  </si>
  <si>
    <t>エムズ</t>
  </si>
  <si>
    <t>ﾀﾝﾄ</t>
  </si>
  <si>
    <t>LA650S-GBGF</t>
  </si>
  <si>
    <t>W25</t>
  </si>
  <si>
    <t>ｴﾝﾄﾘｰ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</si>
</sst>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000000"/>
    <numFmt numFmtId="177" formatCode="m/d;@"/>
    <numFmt numFmtId="178" formatCode="0_);[Red]\(0\)"/>
    <numFmt numFmtId="179" formatCode="#,##0_ "/>
    <numFmt numFmtId="180" formatCode="#,##0_);[Red]\(#,##0\)"/>
    <numFmt numFmtId="181" formatCode="[$-411]ggge&quot;年&quot;m&quot;月&quot;d&quot;日&quot;;@"/>
    <numFmt numFmtId="182" formatCode="0.0_);[Red]\(0.0\)"/>
    <numFmt numFmtId="183" formatCode="0.0_ 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FF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8"/>
      <color indexed="1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18"/>
      <name val="ＭＳ Ｐ明朝"/>
      <family val="1"/>
      <charset val="128"/>
    </font>
    <font>
      <b/>
      <sz val="22"/>
      <color indexed="18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4"/>
      <color indexed="18"/>
      <name val="ＭＳ Ｐ明朝"/>
      <family val="1"/>
      <charset val="128"/>
    </font>
    <font>
      <b/>
      <sz val="11"/>
      <color indexed="18"/>
      <name val="ＭＳ Ｐ明朝"/>
      <family val="1"/>
      <charset val="128"/>
    </font>
    <font>
      <sz val="18"/>
      <color theme="1"/>
      <name val="HGSｺﾞｼｯｸE"/>
      <family val="3"/>
      <charset val="128"/>
    </font>
    <font>
      <sz val="10"/>
      <color indexed="18"/>
      <name val="ＭＳ Ｐ明朝"/>
      <family val="1"/>
      <charset val="128"/>
    </font>
    <font>
      <sz val="12"/>
      <color indexed="18"/>
      <name val="ＭＳ Ｐ明朝"/>
      <family val="1"/>
      <charset val="128"/>
    </font>
    <font>
      <sz val="18"/>
      <color theme="8" tint="-0.249977111117893"/>
      <name val="HGSｺﾞｼｯｸE"/>
      <family val="3"/>
      <charset val="128"/>
    </font>
    <font>
      <b/>
      <sz val="9"/>
      <color indexed="18"/>
      <name val="ＭＳ Ｐ明朝"/>
      <family val="1"/>
      <charset val="128"/>
    </font>
    <font>
      <sz val="18"/>
      <color rgb="FFFF0000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color indexed="18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1"/>
      <color rgb="FF000000"/>
      <name val="游ゴシック"/>
      <family val="3"/>
      <charset val="128"/>
    </font>
    <font>
      <sz val="9"/>
      <color rgb="FFFF0000"/>
      <name val="HGS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theme="4" tint="-0.249977111117893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ＭＳ Ｐゴシック"/>
      <family val="3"/>
      <charset val="128"/>
    </font>
    <font>
      <sz val="20"/>
      <name val="HG丸ｺﾞｼｯｸM-PRO"/>
      <family val="3"/>
      <charset val="128"/>
    </font>
    <font>
      <sz val="9"/>
      <color theme="1"/>
      <name val="メイリオ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18"/>
      </top>
      <bottom style="thin">
        <color indexed="48"/>
      </bottom>
      <diagonal/>
    </border>
    <border>
      <left/>
      <right style="thin">
        <color indexed="18"/>
      </right>
      <top style="thin">
        <color indexed="18"/>
      </top>
      <bottom style="thin">
        <color indexed="48"/>
      </bottom>
      <diagonal/>
    </border>
    <border>
      <left style="thin">
        <color indexed="18"/>
      </left>
      <right/>
      <top/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48"/>
      </left>
      <right/>
      <top/>
      <bottom style="thin">
        <color indexed="18"/>
      </bottom>
      <diagonal/>
    </border>
    <border>
      <left/>
      <right style="thin">
        <color indexed="4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1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/>
      <right style="hair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ashed">
        <color indexed="48"/>
      </bottom>
      <diagonal/>
    </border>
    <border>
      <left/>
      <right/>
      <top style="thin">
        <color indexed="18"/>
      </top>
      <bottom style="dashed">
        <color indexed="48"/>
      </bottom>
      <diagonal/>
    </border>
    <border>
      <left/>
      <right style="thin">
        <color indexed="18"/>
      </right>
      <top style="thin">
        <color indexed="18"/>
      </top>
      <bottom style="dashed">
        <color indexed="48"/>
      </bottom>
      <diagonal/>
    </border>
    <border>
      <left style="thin">
        <color indexed="18"/>
      </left>
      <right/>
      <top style="dashed">
        <color indexed="48"/>
      </top>
      <bottom style="dashed">
        <color indexed="48"/>
      </bottom>
      <diagonal/>
    </border>
    <border>
      <left/>
      <right/>
      <top style="dashed">
        <color indexed="48"/>
      </top>
      <bottom style="dashed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thin">
        <color indexed="18"/>
      </bottom>
      <diagonal/>
    </border>
    <border>
      <left style="thin">
        <color indexed="18"/>
      </left>
      <right/>
      <top/>
      <bottom style="dashed">
        <color indexed="48"/>
      </bottom>
      <diagonal/>
    </border>
    <border>
      <left/>
      <right/>
      <top/>
      <bottom style="dashed">
        <color indexed="48"/>
      </bottom>
      <diagonal/>
    </border>
    <border>
      <left/>
      <right style="thin">
        <color indexed="18"/>
      </right>
      <top/>
      <bottom style="dashed">
        <color indexed="48"/>
      </bottom>
      <diagonal/>
    </border>
    <border>
      <left/>
      <right style="thin">
        <color indexed="18"/>
      </right>
      <top style="dashed">
        <color indexed="48"/>
      </top>
      <bottom style="dashed">
        <color indexed="48"/>
      </bottom>
      <diagonal/>
    </border>
    <border>
      <left style="thin">
        <color indexed="18"/>
      </left>
      <right/>
      <top style="dashed">
        <color indexed="48"/>
      </top>
      <bottom style="thin">
        <color indexed="18"/>
      </bottom>
      <diagonal/>
    </border>
    <border>
      <left/>
      <right/>
      <top style="dashed">
        <color indexed="48"/>
      </top>
      <bottom style="thin">
        <color indexed="18"/>
      </bottom>
      <diagonal/>
    </border>
    <border>
      <left/>
      <right style="thin">
        <color indexed="18"/>
      </right>
      <top style="dashed">
        <color indexed="4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38" fontId="30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177" fontId="2" fillId="2" borderId="0" xfId="0" applyNumberFormat="1" applyFont="1" applyFill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177" fontId="3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178" fontId="2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177" fontId="2" fillId="4" borderId="2" xfId="0" applyNumberFormat="1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vertical="center" shrinkToFit="1"/>
    </xf>
    <xf numFmtId="178" fontId="2" fillId="7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top" shrinkToFit="1"/>
    </xf>
    <xf numFmtId="179" fontId="2" fillId="0" borderId="0" xfId="0" applyNumberFormat="1" applyFont="1" applyAlignment="1">
      <alignment vertical="center" shrinkToFit="1"/>
    </xf>
    <xf numFmtId="179" fontId="2" fillId="2" borderId="0" xfId="0" applyNumberFormat="1" applyFont="1" applyFill="1" applyAlignment="1">
      <alignment horizontal="center" vertical="top" shrinkToFit="1"/>
    </xf>
    <xf numFmtId="179" fontId="2" fillId="0" borderId="5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 shrinkToFit="1"/>
    </xf>
    <xf numFmtId="177" fontId="2" fillId="0" borderId="5" xfId="0" applyNumberFormat="1" applyFont="1" applyBorder="1">
      <alignment vertical="center"/>
    </xf>
    <xf numFmtId="177" fontId="2" fillId="0" borderId="5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2" fillId="0" borderId="5" xfId="0" applyNumberFormat="1" applyFont="1" applyFill="1" applyBorder="1" applyAlignment="1">
      <alignment vertical="center" shrinkToFit="1"/>
    </xf>
    <xf numFmtId="177" fontId="2" fillId="5" borderId="5" xfId="0" applyNumberFormat="1" applyFont="1" applyFill="1" applyBorder="1" applyAlignment="1">
      <alignment vertical="center" shrinkToFit="1"/>
    </xf>
    <xf numFmtId="177" fontId="2" fillId="3" borderId="5" xfId="0" applyNumberFormat="1" applyFont="1" applyFill="1" applyBorder="1" applyAlignment="1">
      <alignment vertical="center" shrinkToFit="1"/>
    </xf>
    <xf numFmtId="177" fontId="3" fillId="3" borderId="5" xfId="0" applyNumberFormat="1" applyFont="1" applyFill="1" applyBorder="1" applyAlignment="1">
      <alignment vertical="center" shrinkToFit="1"/>
    </xf>
    <xf numFmtId="177" fontId="2" fillId="0" borderId="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80" fontId="2" fillId="0" borderId="5" xfId="0" applyNumberFormat="1" applyFont="1" applyBorder="1">
      <alignment vertical="center"/>
    </xf>
    <xf numFmtId="180" fontId="2" fillId="0" borderId="5" xfId="0" applyNumberFormat="1" applyFont="1" applyBorder="1" applyAlignment="1">
      <alignment vertical="center" shrinkToFit="1"/>
    </xf>
    <xf numFmtId="180" fontId="3" fillId="0" borderId="5" xfId="0" applyNumberFormat="1" applyFont="1" applyBorder="1" applyAlignment="1">
      <alignment vertical="center" shrinkToFit="1"/>
    </xf>
    <xf numFmtId="180" fontId="2" fillId="0" borderId="5" xfId="0" applyNumberFormat="1" applyFont="1" applyFill="1" applyBorder="1" applyAlignment="1">
      <alignment vertical="center" shrinkToFit="1"/>
    </xf>
    <xf numFmtId="180" fontId="2" fillId="5" borderId="5" xfId="0" applyNumberFormat="1" applyFont="1" applyFill="1" applyBorder="1" applyAlignment="1">
      <alignment vertical="center" shrinkToFit="1"/>
    </xf>
    <xf numFmtId="180" fontId="2" fillId="3" borderId="5" xfId="0" applyNumberFormat="1" applyFont="1" applyFill="1" applyBorder="1" applyAlignment="1">
      <alignment vertical="center" shrinkToFit="1"/>
    </xf>
    <xf numFmtId="180" fontId="6" fillId="0" borderId="5" xfId="0" applyNumberFormat="1" applyFont="1" applyBorder="1" applyAlignment="1">
      <alignment vertical="center" shrinkToFit="1"/>
    </xf>
    <xf numFmtId="180" fontId="3" fillId="3" borderId="5" xfId="0" applyNumberFormat="1" applyFont="1" applyFill="1" applyBorder="1" applyAlignment="1">
      <alignment vertical="center" shrinkToFit="1"/>
    </xf>
    <xf numFmtId="180" fontId="2" fillId="0" borderId="2" xfId="0" applyNumberFormat="1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top"/>
    </xf>
    <xf numFmtId="178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shrinkToFit="1"/>
    </xf>
    <xf numFmtId="176" fontId="2" fillId="2" borderId="4" xfId="0" applyNumberFormat="1" applyFont="1" applyFill="1" applyBorder="1" applyAlignment="1">
      <alignment horizontal="center" vertical="top"/>
    </xf>
    <xf numFmtId="176" fontId="2" fillId="2" borderId="4" xfId="0" applyNumberFormat="1" applyFont="1" applyFill="1" applyBorder="1" applyAlignment="1">
      <alignment horizontal="center" vertical="top" shrinkToFit="1"/>
    </xf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4" fillId="11" borderId="0" xfId="1" applyFont="1" applyFill="1" applyAlignment="1">
      <alignment horizontal="center" vertical="center"/>
    </xf>
    <xf numFmtId="0" fontId="15" fillId="11" borderId="0" xfId="1" applyFont="1" applyFill="1" applyAlignment="1">
      <alignment vertical="center"/>
    </xf>
    <xf numFmtId="0" fontId="12" fillId="11" borderId="0" xfId="1" applyFont="1" applyFill="1" applyAlignment="1">
      <alignment horizontal="distributed" vertical="center"/>
    </xf>
    <xf numFmtId="0" fontId="15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5" fillId="11" borderId="10" xfId="1" applyFont="1" applyFill="1" applyBorder="1" applyAlignment="1">
      <alignment vertical="center"/>
    </xf>
    <xf numFmtId="0" fontId="15" fillId="11" borderId="11" xfId="1" applyFont="1" applyFill="1" applyBorder="1" applyAlignment="1">
      <alignment vertical="center"/>
    </xf>
    <xf numFmtId="0" fontId="15" fillId="11" borderId="12" xfId="1" applyFont="1" applyFill="1" applyBorder="1" applyAlignment="1">
      <alignment vertical="center"/>
    </xf>
    <xf numFmtId="0" fontId="15" fillId="11" borderId="13" xfId="1" applyFont="1" applyFill="1" applyBorder="1" applyAlignment="1">
      <alignment vertical="center"/>
    </xf>
    <xf numFmtId="0" fontId="15" fillId="11" borderId="0" xfId="1" applyFont="1" applyFill="1" applyBorder="1" applyAlignment="1">
      <alignment vertical="center"/>
    </xf>
    <xf numFmtId="0" fontId="15" fillId="11" borderId="15" xfId="1" applyFont="1" applyFill="1" applyBorder="1" applyAlignment="1">
      <alignment vertical="center"/>
    </xf>
    <xf numFmtId="0" fontId="15" fillId="11" borderId="16" xfId="1" applyFont="1" applyFill="1" applyBorder="1" applyAlignment="1">
      <alignment vertical="center"/>
    </xf>
    <xf numFmtId="0" fontId="15" fillId="11" borderId="17" xfId="1" applyFont="1" applyFill="1" applyBorder="1" applyAlignment="1">
      <alignment vertical="center"/>
    </xf>
    <xf numFmtId="0" fontId="15" fillId="11" borderId="18" xfId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7" fillId="11" borderId="0" xfId="1" applyFont="1" applyFill="1" applyAlignment="1">
      <alignment horizontal="left" vertical="center"/>
    </xf>
    <xf numFmtId="0" fontId="10" fillId="11" borderId="0" xfId="1" applyFont="1" applyFill="1" applyAlignment="1">
      <alignment horizontal="distributed" vertical="center"/>
    </xf>
    <xf numFmtId="0" fontId="19" fillId="0" borderId="0" xfId="1" applyFont="1" applyFill="1" applyAlignment="1">
      <alignment vertical="center"/>
    </xf>
    <xf numFmtId="0" fontId="19" fillId="11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vertical="center"/>
    </xf>
    <xf numFmtId="0" fontId="12" fillId="11" borderId="0" xfId="1" applyFont="1" applyFill="1" applyAlignment="1">
      <alignment vertical="center"/>
    </xf>
    <xf numFmtId="0" fontId="15" fillId="11" borderId="0" xfId="1" applyFont="1" applyFill="1" applyAlignment="1">
      <alignment horizontal="right" vertical="center"/>
    </xf>
    <xf numFmtId="0" fontId="10" fillId="11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12" fillId="11" borderId="0" xfId="1" applyFont="1" applyFill="1" applyAlignment="1">
      <alignment horizontal="left" vertical="center"/>
    </xf>
    <xf numFmtId="0" fontId="20" fillId="11" borderId="0" xfId="1" applyFont="1" applyFill="1" applyAlignment="1">
      <alignment horizontal="left" vertical="center"/>
    </xf>
    <xf numFmtId="0" fontId="20" fillId="11" borderId="0" xfId="1" applyFont="1" applyFill="1" applyAlignment="1">
      <alignment vertical="center"/>
    </xf>
    <xf numFmtId="0" fontId="15" fillId="11" borderId="0" xfId="1" applyFont="1" applyFill="1">
      <alignment vertical="center"/>
    </xf>
    <xf numFmtId="49" fontId="12" fillId="11" borderId="0" xfId="1" applyNumberFormat="1" applyFont="1" applyFill="1" applyAlignment="1">
      <alignment vertical="center"/>
    </xf>
    <xf numFmtId="0" fontId="22" fillId="11" borderId="20" xfId="1" applyFont="1" applyFill="1" applyBorder="1" applyAlignment="1">
      <alignment horizontal="left" vertical="center"/>
    </xf>
    <xf numFmtId="0" fontId="22" fillId="11" borderId="21" xfId="1" applyFont="1" applyFill="1" applyBorder="1" applyAlignment="1">
      <alignment horizontal="left" vertical="center"/>
    </xf>
    <xf numFmtId="0" fontId="19" fillId="11" borderId="0" xfId="1" applyFont="1" applyFill="1">
      <alignment vertical="center"/>
    </xf>
    <xf numFmtId="0" fontId="12" fillId="11" borderId="20" xfId="1" applyFont="1" applyFill="1" applyBorder="1" applyAlignment="1">
      <alignment horizontal="left" vertical="center"/>
    </xf>
    <xf numFmtId="0" fontId="12" fillId="11" borderId="21" xfId="1" applyFont="1" applyFill="1" applyBorder="1" applyAlignment="1">
      <alignment horizontal="left" vertical="center"/>
    </xf>
    <xf numFmtId="0" fontId="12" fillId="11" borderId="31" xfId="1" applyFont="1" applyFill="1" applyBorder="1" applyAlignment="1">
      <alignment horizontal="left" vertical="center"/>
    </xf>
    <xf numFmtId="0" fontId="12" fillId="11" borderId="22" xfId="1" applyFont="1" applyFill="1" applyBorder="1" applyAlignment="1">
      <alignment horizontal="left" vertical="center"/>
    </xf>
    <xf numFmtId="0" fontId="12" fillId="11" borderId="21" xfId="1" applyFont="1" applyFill="1" applyBorder="1" applyAlignment="1">
      <alignment vertical="center" shrinkToFit="1"/>
    </xf>
    <xf numFmtId="0" fontId="12" fillId="11" borderId="16" xfId="1" applyFont="1" applyFill="1" applyBorder="1" applyAlignment="1">
      <alignment vertical="center" shrinkToFit="1"/>
    </xf>
    <xf numFmtId="0" fontId="12" fillId="11" borderId="42" xfId="1" applyFont="1" applyFill="1" applyBorder="1" applyAlignment="1">
      <alignment vertical="center"/>
    </xf>
    <xf numFmtId="0" fontId="12" fillId="11" borderId="43" xfId="1" applyFont="1" applyFill="1" applyBorder="1" applyAlignment="1">
      <alignment vertical="center"/>
    </xf>
    <xf numFmtId="0" fontId="12" fillId="0" borderId="43" xfId="1" applyFont="1" applyFill="1" applyBorder="1" applyAlignment="1">
      <alignment vertical="center"/>
    </xf>
    <xf numFmtId="0" fontId="19" fillId="0" borderId="43" xfId="1" applyFont="1" applyFill="1" applyBorder="1" applyAlignment="1">
      <alignment vertical="center"/>
    </xf>
    <xf numFmtId="0" fontId="19" fillId="0" borderId="44" xfId="1" applyFont="1" applyFill="1" applyBorder="1" applyAlignment="1">
      <alignment vertical="center"/>
    </xf>
    <xf numFmtId="0" fontId="12" fillId="11" borderId="15" xfId="1" applyFont="1" applyFill="1" applyBorder="1" applyAlignment="1">
      <alignment vertical="center"/>
    </xf>
    <xf numFmtId="0" fontId="12" fillId="11" borderId="16" xfId="1" applyFont="1" applyFill="1" applyBorder="1" applyAlignment="1">
      <alignment vertical="center"/>
    </xf>
    <xf numFmtId="0" fontId="12" fillId="0" borderId="16" xfId="1" applyFont="1" applyFill="1" applyBorder="1" applyAlignment="1">
      <alignment vertical="center"/>
    </xf>
    <xf numFmtId="0" fontId="12" fillId="11" borderId="31" xfId="1" applyFont="1" applyFill="1" applyBorder="1" applyAlignment="1">
      <alignment vertical="center"/>
    </xf>
    <xf numFmtId="0" fontId="12" fillId="11" borderId="22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11" borderId="0" xfId="1" applyFont="1" applyFill="1">
      <alignment vertical="center"/>
    </xf>
    <xf numFmtId="0" fontId="19" fillId="11" borderId="47" xfId="1" applyFont="1" applyFill="1" applyBorder="1" applyAlignment="1">
      <alignment vertical="center"/>
    </xf>
    <xf numFmtId="0" fontId="19" fillId="11" borderId="48" xfId="1" applyFont="1" applyFill="1" applyBorder="1" applyAlignment="1">
      <alignment vertical="center"/>
    </xf>
    <xf numFmtId="0" fontId="19" fillId="11" borderId="49" xfId="1" applyFont="1" applyFill="1" applyBorder="1" applyAlignment="1">
      <alignment vertical="center"/>
    </xf>
    <xf numFmtId="0" fontId="19" fillId="11" borderId="21" xfId="1" applyFont="1" applyFill="1" applyBorder="1" applyAlignment="1">
      <alignment vertical="center"/>
    </xf>
    <xf numFmtId="0" fontId="19" fillId="11" borderId="41" xfId="1" applyFont="1" applyFill="1" applyBorder="1" applyAlignment="1">
      <alignment vertical="center"/>
    </xf>
    <xf numFmtId="0" fontId="19" fillId="11" borderId="50" xfId="1" applyFont="1" applyFill="1" applyBorder="1" applyAlignment="1">
      <alignment vertical="center"/>
    </xf>
    <xf numFmtId="0" fontId="19" fillId="11" borderId="51" xfId="1" applyFont="1" applyFill="1" applyBorder="1" applyAlignment="1">
      <alignment vertical="center"/>
    </xf>
    <xf numFmtId="0" fontId="19" fillId="11" borderId="15" xfId="1" applyFont="1" applyFill="1" applyBorder="1" applyAlignment="1">
      <alignment vertical="center"/>
    </xf>
    <xf numFmtId="0" fontId="19" fillId="11" borderId="16" xfId="1" applyFont="1" applyFill="1" applyBorder="1" applyAlignment="1">
      <alignment vertical="center"/>
    </xf>
    <xf numFmtId="0" fontId="12" fillId="11" borderId="33" xfId="1" applyFont="1" applyFill="1" applyBorder="1" applyAlignment="1">
      <alignment vertical="center"/>
    </xf>
    <xf numFmtId="0" fontId="12" fillId="11" borderId="0" xfId="1" applyFont="1" applyFill="1" applyBorder="1" applyAlignment="1">
      <alignment vertical="center"/>
    </xf>
    <xf numFmtId="0" fontId="19" fillId="11" borderId="0" xfId="1" applyFont="1" applyFill="1" applyBorder="1" applyAlignment="1">
      <alignment vertical="center"/>
    </xf>
    <xf numFmtId="0" fontId="22" fillId="11" borderId="31" xfId="1" applyFont="1" applyFill="1" applyBorder="1" applyAlignment="1">
      <alignment vertical="center"/>
    </xf>
    <xf numFmtId="0" fontId="12" fillId="11" borderId="32" xfId="1" applyFont="1" applyFill="1" applyBorder="1" applyAlignment="1">
      <alignment vertical="center"/>
    </xf>
    <xf numFmtId="0" fontId="12" fillId="11" borderId="50" xfId="1" applyFont="1" applyFill="1" applyBorder="1" applyAlignment="1">
      <alignment vertical="center"/>
    </xf>
    <xf numFmtId="0" fontId="12" fillId="11" borderId="51" xfId="1" applyFont="1" applyFill="1" applyBorder="1" applyAlignment="1">
      <alignment vertical="center"/>
    </xf>
    <xf numFmtId="0" fontId="12" fillId="11" borderId="55" xfId="1" applyFont="1" applyFill="1" applyBorder="1" applyAlignment="1">
      <alignment vertical="center"/>
    </xf>
    <xf numFmtId="0" fontId="12" fillId="11" borderId="56" xfId="1" applyFont="1" applyFill="1" applyBorder="1" applyAlignment="1">
      <alignment vertical="center"/>
    </xf>
    <xf numFmtId="0" fontId="12" fillId="11" borderId="57" xfId="1" applyFont="1" applyFill="1" applyBorder="1" applyAlignment="1">
      <alignment vertical="center"/>
    </xf>
    <xf numFmtId="0" fontId="15" fillId="11" borderId="51" xfId="1" applyFont="1" applyFill="1" applyBorder="1" applyAlignment="1">
      <alignment vertical="center"/>
    </xf>
    <xf numFmtId="0" fontId="12" fillId="11" borderId="58" xfId="1" applyFont="1" applyFill="1" applyBorder="1" applyAlignment="1">
      <alignment vertical="center"/>
    </xf>
    <xf numFmtId="0" fontId="22" fillId="11" borderId="15" xfId="1" applyFont="1" applyFill="1" applyBorder="1" applyAlignment="1">
      <alignment vertical="center"/>
    </xf>
    <xf numFmtId="0" fontId="22" fillId="11" borderId="16" xfId="1" applyFont="1" applyFill="1" applyBorder="1" applyAlignment="1">
      <alignment vertical="center"/>
    </xf>
    <xf numFmtId="0" fontId="12" fillId="11" borderId="62" xfId="1" applyFont="1" applyFill="1" applyBorder="1" applyAlignment="1">
      <alignment vertical="center"/>
    </xf>
    <xf numFmtId="0" fontId="12" fillId="11" borderId="19" xfId="1" applyFont="1" applyFill="1" applyBorder="1" applyAlignment="1">
      <alignment vertical="center"/>
    </xf>
    <xf numFmtId="0" fontId="2" fillId="0" borderId="2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top" shrinkToFit="1"/>
    </xf>
    <xf numFmtId="0" fontId="2" fillId="4" borderId="2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177" fontId="2" fillId="13" borderId="2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vertical="center" shrinkToFit="1"/>
    </xf>
    <xf numFmtId="176" fontId="2" fillId="13" borderId="2" xfId="0" applyNumberFormat="1" applyFont="1" applyFill="1" applyBorder="1" applyAlignment="1">
      <alignment horizontal="center" vertical="center"/>
    </xf>
    <xf numFmtId="177" fontId="3" fillId="13" borderId="2" xfId="0" applyNumberFormat="1" applyFont="1" applyFill="1" applyBorder="1" applyAlignment="1">
      <alignment horizontal="center" vertical="center"/>
    </xf>
    <xf numFmtId="178" fontId="2" fillId="13" borderId="2" xfId="0" applyNumberFormat="1" applyFont="1" applyFill="1" applyBorder="1" applyAlignment="1">
      <alignment horizontal="center" vertical="center"/>
    </xf>
    <xf numFmtId="0" fontId="2" fillId="13" borderId="2" xfId="0" applyNumberFormat="1" applyFont="1" applyFill="1" applyBorder="1" applyAlignment="1">
      <alignment horizontal="center" vertical="center" shrinkToFit="1"/>
    </xf>
    <xf numFmtId="177" fontId="2" fillId="13" borderId="5" xfId="0" applyNumberFormat="1" applyFont="1" applyFill="1" applyBorder="1" applyAlignment="1">
      <alignment horizontal="center" vertical="center" shrinkToFit="1"/>
    </xf>
    <xf numFmtId="179" fontId="2" fillId="13" borderId="5" xfId="0" applyNumberFormat="1" applyFont="1" applyFill="1" applyBorder="1" applyAlignment="1">
      <alignment vertical="center" shrinkToFit="1"/>
    </xf>
    <xf numFmtId="0" fontId="2" fillId="1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shrinkToFit="1"/>
    </xf>
    <xf numFmtId="0" fontId="2" fillId="15" borderId="1" xfId="0" applyFont="1" applyFill="1" applyBorder="1" applyAlignment="1">
      <alignment horizontal="center" vertical="center"/>
    </xf>
    <xf numFmtId="38" fontId="31" fillId="11" borderId="0" xfId="3" applyFont="1" applyFill="1" applyAlignment="1">
      <alignment vertical="center"/>
    </xf>
    <xf numFmtId="0" fontId="33" fillId="11" borderId="0" xfId="1" applyFont="1" applyFill="1" applyAlignment="1">
      <alignment vertical="center"/>
    </xf>
    <xf numFmtId="0" fontId="2" fillId="13" borderId="0" xfId="0" applyFont="1" applyFill="1">
      <alignment vertical="center"/>
    </xf>
    <xf numFmtId="0" fontId="2" fillId="0" borderId="64" xfId="0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vertical="center" shrinkToFit="1"/>
    </xf>
    <xf numFmtId="176" fontId="2" fillId="0" borderId="64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 shrinkToFit="1"/>
    </xf>
    <xf numFmtId="177" fontId="2" fillId="0" borderId="65" xfId="0" applyNumberFormat="1" applyFont="1" applyBorder="1" applyAlignment="1">
      <alignment horizontal="center" vertical="center" shrinkToFit="1"/>
    </xf>
    <xf numFmtId="179" fontId="2" fillId="0" borderId="65" xfId="0" applyNumberFormat="1" applyFont="1" applyBorder="1" applyAlignment="1">
      <alignment vertical="center" shrinkToFit="1"/>
    </xf>
    <xf numFmtId="0" fontId="2" fillId="0" borderId="66" xfId="0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top" shrinkToFit="1"/>
    </xf>
    <xf numFmtId="178" fontId="2" fillId="2" borderId="4" xfId="0" applyNumberFormat="1" applyFont="1" applyFill="1" applyBorder="1" applyAlignment="1">
      <alignment horizontal="center" vertical="top" shrinkToFit="1"/>
    </xf>
    <xf numFmtId="177" fontId="3" fillId="2" borderId="0" xfId="0" applyNumberFormat="1" applyFont="1" applyFill="1" applyAlignment="1">
      <alignment horizontal="center" vertical="top" shrinkToFit="1"/>
    </xf>
    <xf numFmtId="0" fontId="2" fillId="16" borderId="1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177" fontId="2" fillId="13" borderId="68" xfId="0" applyNumberFormat="1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vertical="center" shrinkToFit="1"/>
    </xf>
    <xf numFmtId="176" fontId="2" fillId="13" borderId="68" xfId="0" applyNumberFormat="1" applyFont="1" applyFill="1" applyBorder="1" applyAlignment="1">
      <alignment horizontal="center" vertical="center"/>
    </xf>
    <xf numFmtId="178" fontId="2" fillId="13" borderId="68" xfId="0" applyNumberFormat="1" applyFont="1" applyFill="1" applyBorder="1" applyAlignment="1">
      <alignment horizontal="center" vertical="center"/>
    </xf>
    <xf numFmtId="0" fontId="2" fillId="13" borderId="68" xfId="0" applyNumberFormat="1" applyFont="1" applyFill="1" applyBorder="1" applyAlignment="1">
      <alignment horizontal="center" vertical="center" shrinkToFit="1"/>
    </xf>
    <xf numFmtId="177" fontId="2" fillId="13" borderId="69" xfId="0" applyNumberFormat="1" applyFont="1" applyFill="1" applyBorder="1" applyAlignment="1">
      <alignment horizontal="center" vertical="center" shrinkToFit="1"/>
    </xf>
    <xf numFmtId="179" fontId="2" fillId="13" borderId="69" xfId="0" applyNumberFormat="1" applyFont="1" applyFill="1" applyBorder="1" applyAlignment="1">
      <alignment vertical="center" shrinkToFit="1"/>
    </xf>
    <xf numFmtId="0" fontId="2" fillId="13" borderId="70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vertical="center" shrinkToFit="1"/>
    </xf>
    <xf numFmtId="178" fontId="2" fillId="7" borderId="64" xfId="0" applyNumberFormat="1" applyFont="1" applyFill="1" applyBorder="1" applyAlignment="1">
      <alignment horizontal="center" vertical="center"/>
    </xf>
    <xf numFmtId="177" fontId="3" fillId="3" borderId="64" xfId="0" applyNumberFormat="1" applyFont="1" applyFill="1" applyBorder="1" applyAlignment="1">
      <alignment horizontal="center" vertical="center"/>
    </xf>
    <xf numFmtId="0" fontId="2" fillId="13" borderId="72" xfId="0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horizontal="center" vertical="center"/>
    </xf>
    <xf numFmtId="177" fontId="2" fillId="13" borderId="71" xfId="0" applyNumberFormat="1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vertical="center" shrinkToFit="1"/>
    </xf>
    <xf numFmtId="176" fontId="2" fillId="13" borderId="71" xfId="0" applyNumberFormat="1" applyFont="1" applyFill="1" applyBorder="1" applyAlignment="1">
      <alignment horizontal="center" vertical="center"/>
    </xf>
    <xf numFmtId="177" fontId="5" fillId="13" borderId="71" xfId="0" applyNumberFormat="1" applyFont="1" applyFill="1" applyBorder="1" applyAlignment="1">
      <alignment horizontal="center" vertical="center"/>
    </xf>
    <xf numFmtId="178" fontId="2" fillId="13" borderId="71" xfId="0" applyNumberFormat="1" applyFont="1" applyFill="1" applyBorder="1" applyAlignment="1">
      <alignment horizontal="center" vertical="center"/>
    </xf>
    <xf numFmtId="0" fontId="2" fillId="13" borderId="71" xfId="0" applyNumberFormat="1" applyFont="1" applyFill="1" applyBorder="1" applyAlignment="1">
      <alignment horizontal="center" vertical="center" shrinkToFit="1"/>
    </xf>
    <xf numFmtId="177" fontId="2" fillId="13" borderId="73" xfId="0" applyNumberFormat="1" applyFont="1" applyFill="1" applyBorder="1" applyAlignment="1">
      <alignment horizontal="center" vertical="center" shrinkToFit="1"/>
    </xf>
    <xf numFmtId="179" fontId="2" fillId="13" borderId="73" xfId="0" applyNumberFormat="1" applyFont="1" applyFill="1" applyBorder="1" applyAlignment="1">
      <alignment vertical="center" shrinkToFit="1"/>
    </xf>
    <xf numFmtId="0" fontId="2" fillId="13" borderId="74" xfId="0" applyFont="1" applyFill="1" applyBorder="1" applyAlignment="1">
      <alignment horizontal="center" vertical="center"/>
    </xf>
    <xf numFmtId="178" fontId="2" fillId="0" borderId="64" xfId="0" applyNumberFormat="1" applyFont="1" applyBorder="1" applyAlignment="1">
      <alignment horizontal="center" vertical="center"/>
    </xf>
    <xf numFmtId="0" fontId="2" fillId="13" borderId="75" xfId="0" applyFont="1" applyFill="1" applyBorder="1" applyAlignment="1">
      <alignment horizontal="center" vertical="center"/>
    </xf>
    <xf numFmtId="0" fontId="2" fillId="13" borderId="76" xfId="0" applyFont="1" applyFill="1" applyBorder="1" applyAlignment="1">
      <alignment horizontal="center" vertical="center"/>
    </xf>
    <xf numFmtId="177" fontId="2" fillId="13" borderId="76" xfId="0" applyNumberFormat="1" applyFont="1" applyFill="1" applyBorder="1" applyAlignment="1">
      <alignment horizontal="center" vertical="center"/>
    </xf>
    <xf numFmtId="0" fontId="2" fillId="13" borderId="76" xfId="0" applyFont="1" applyFill="1" applyBorder="1" applyAlignment="1">
      <alignment vertical="center" shrinkToFit="1"/>
    </xf>
    <xf numFmtId="176" fontId="2" fillId="13" borderId="76" xfId="0" applyNumberFormat="1" applyFont="1" applyFill="1" applyBorder="1" applyAlignment="1">
      <alignment horizontal="center" vertical="center"/>
    </xf>
    <xf numFmtId="177" fontId="8" fillId="13" borderId="76" xfId="0" applyNumberFormat="1" applyFont="1" applyFill="1" applyBorder="1" applyAlignment="1">
      <alignment horizontal="center" vertical="center"/>
    </xf>
    <xf numFmtId="178" fontId="2" fillId="13" borderId="76" xfId="0" applyNumberFormat="1" applyFont="1" applyFill="1" applyBorder="1" applyAlignment="1">
      <alignment horizontal="center" vertical="center"/>
    </xf>
    <xf numFmtId="0" fontId="2" fillId="13" borderId="76" xfId="0" applyNumberFormat="1" applyFont="1" applyFill="1" applyBorder="1" applyAlignment="1">
      <alignment horizontal="center" vertical="center" shrinkToFit="1"/>
    </xf>
    <xf numFmtId="179" fontId="2" fillId="13" borderId="77" xfId="0" applyNumberFormat="1" applyFont="1" applyFill="1" applyBorder="1" applyAlignment="1">
      <alignment vertical="center" shrinkToFit="1"/>
    </xf>
    <xf numFmtId="0" fontId="2" fillId="13" borderId="7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 shrinkToFit="1"/>
    </xf>
    <xf numFmtId="0" fontId="5" fillId="9" borderId="2" xfId="0" applyFont="1" applyFill="1" applyBorder="1" applyAlignment="1">
      <alignment vertical="center" shrinkToFit="1"/>
    </xf>
    <xf numFmtId="177" fontId="3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shrinkToFit="1"/>
    </xf>
    <xf numFmtId="179" fontId="8" fillId="0" borderId="5" xfId="0" applyNumberFormat="1" applyFont="1" applyBorder="1" applyAlignment="1">
      <alignment vertical="center" shrinkToFit="1"/>
    </xf>
    <xf numFmtId="177" fontId="2" fillId="0" borderId="7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vertical="center" shrinkToFit="1"/>
    </xf>
    <xf numFmtId="0" fontId="2" fillId="0" borderId="79" xfId="0" applyFont="1" applyBorder="1" applyAlignment="1">
      <alignment horizontal="center" vertical="center"/>
    </xf>
    <xf numFmtId="176" fontId="2" fillId="0" borderId="79" xfId="0" applyNumberFormat="1" applyFont="1" applyBorder="1" applyAlignment="1">
      <alignment horizontal="center" vertical="center"/>
    </xf>
    <xf numFmtId="177" fontId="2" fillId="0" borderId="80" xfId="0" applyNumberFormat="1" applyFont="1" applyBorder="1" applyAlignment="1">
      <alignment horizontal="center" vertical="center" shrinkToFit="1"/>
    </xf>
    <xf numFmtId="179" fontId="2" fillId="0" borderId="80" xfId="0" applyNumberFormat="1" applyFont="1" applyBorder="1" applyAlignment="1">
      <alignment vertical="center" shrinkToFit="1"/>
    </xf>
    <xf numFmtId="178" fontId="2" fillId="0" borderId="79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 shrinkToFit="1"/>
    </xf>
    <xf numFmtId="0" fontId="2" fillId="17" borderId="2" xfId="0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 shrinkToFit="1"/>
    </xf>
    <xf numFmtId="0" fontId="9" fillId="0" borderId="0" xfId="2"/>
    <xf numFmtId="0" fontId="36" fillId="0" borderId="82" xfId="2" applyFont="1" applyBorder="1" applyAlignment="1">
      <alignment horizontal="center" vertical="center"/>
    </xf>
    <xf numFmtId="0" fontId="9" fillId="0" borderId="82" xfId="2" applyBorder="1"/>
    <xf numFmtId="0" fontId="36" fillId="0" borderId="84" xfId="2" applyFont="1" applyBorder="1" applyAlignment="1">
      <alignment horizontal="center" vertical="center"/>
    </xf>
    <xf numFmtId="0" fontId="41" fillId="0" borderId="0" xfId="2" applyFont="1" applyAlignment="1">
      <alignment horizontal="left" vertical="center"/>
    </xf>
    <xf numFmtId="0" fontId="42" fillId="0" borderId="63" xfId="2" applyFont="1" applyBorder="1" applyAlignment="1">
      <alignment horizontal="center" vertical="center"/>
    </xf>
    <xf numFmtId="0" fontId="42" fillId="0" borderId="84" xfId="2" applyFont="1" applyBorder="1" applyAlignment="1">
      <alignment horizontal="center" vertical="center"/>
    </xf>
    <xf numFmtId="0" fontId="43" fillId="0" borderId="63" xfId="2" applyFont="1" applyBorder="1" applyAlignment="1">
      <alignment horizontal="center" vertical="center" wrapText="1" shrinkToFit="1"/>
    </xf>
    <xf numFmtId="0" fontId="44" fillId="0" borderId="63" xfId="2" applyFont="1" applyBorder="1" applyAlignment="1">
      <alignment horizontal="center" vertical="center" shrinkToFit="1"/>
    </xf>
    <xf numFmtId="0" fontId="45" fillId="0" borderId="63" xfId="2" applyFont="1" applyBorder="1" applyAlignment="1">
      <alignment horizontal="center" vertical="center" wrapText="1" shrinkToFit="1"/>
    </xf>
    <xf numFmtId="0" fontId="44" fillId="0" borderId="87" xfId="2" applyFont="1" applyBorder="1" applyAlignment="1">
      <alignment horizontal="center" vertical="center" wrapText="1"/>
    </xf>
    <xf numFmtId="0" fontId="44" fillId="0" borderId="63" xfId="2" applyFont="1" applyBorder="1" applyAlignment="1">
      <alignment horizontal="left" vertical="center" wrapText="1"/>
    </xf>
    <xf numFmtId="0" fontId="42" fillId="0" borderId="63" xfId="2" applyFont="1" applyBorder="1" applyAlignment="1">
      <alignment vertical="center" shrinkToFit="1"/>
    </xf>
    <xf numFmtId="0" fontId="44" fillId="0" borderId="88" xfId="2" applyFont="1" applyBorder="1" applyAlignment="1">
      <alignment horizontal="left" vertical="center" wrapText="1"/>
    </xf>
    <xf numFmtId="0" fontId="42" fillId="0" borderId="28" xfId="2" applyFont="1" applyBorder="1" applyAlignment="1">
      <alignment horizontal="center" vertical="center"/>
    </xf>
    <xf numFmtId="0" fontId="42" fillId="0" borderId="88" xfId="2" applyFont="1" applyBorder="1" applyAlignment="1">
      <alignment horizontal="right" vertical="center"/>
    </xf>
    <xf numFmtId="0" fontId="38" fillId="0" borderId="84" xfId="2" applyFont="1" applyBorder="1" applyAlignment="1">
      <alignment horizontal="center" vertical="center"/>
    </xf>
    <xf numFmtId="0" fontId="37" fillId="0" borderId="84" xfId="2" applyFont="1" applyBorder="1" applyAlignment="1">
      <alignment horizontal="left" vertical="center"/>
    </xf>
    <xf numFmtId="0" fontId="37" fillId="0" borderId="83" xfId="2" applyFont="1" applyBorder="1" applyAlignment="1">
      <alignment horizontal="right" vertical="center"/>
    </xf>
    <xf numFmtId="0" fontId="38" fillId="0" borderId="63" xfId="2" applyFont="1" applyBorder="1" applyAlignment="1">
      <alignment horizontal="center" vertical="center"/>
    </xf>
    <xf numFmtId="0" fontId="44" fillId="0" borderId="82" xfId="2" applyFont="1" applyBorder="1" applyAlignment="1">
      <alignment horizontal="center" vertical="center" textRotation="255" shrinkToFit="1"/>
    </xf>
    <xf numFmtId="0" fontId="44" fillId="0" borderId="84" xfId="2" applyFont="1" applyBorder="1" applyAlignment="1">
      <alignment horizontal="center" vertical="center" textRotation="255" shrinkToFit="1"/>
    </xf>
    <xf numFmtId="0" fontId="44" fillId="0" borderId="83" xfId="2" applyFont="1" applyBorder="1" applyAlignment="1">
      <alignment horizontal="center" vertical="center" textRotation="255" shrinkToFit="1"/>
    </xf>
    <xf numFmtId="0" fontId="38" fillId="0" borderId="63" xfId="2" applyFont="1" applyBorder="1" applyAlignment="1">
      <alignment vertical="center"/>
    </xf>
    <xf numFmtId="0" fontId="42" fillId="0" borderId="63" xfId="2" applyFont="1" applyBorder="1" applyAlignment="1">
      <alignment vertical="center"/>
    </xf>
    <xf numFmtId="0" fontId="38" fillId="0" borderId="63" xfId="2" applyFont="1" applyBorder="1" applyAlignment="1">
      <alignment vertical="center" shrinkToFit="1"/>
    </xf>
    <xf numFmtId="0" fontId="48" fillId="0" borderId="0" xfId="2" applyFont="1"/>
    <xf numFmtId="0" fontId="42" fillId="0" borderId="63" xfId="2" applyFont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top"/>
    </xf>
    <xf numFmtId="177" fontId="2" fillId="2" borderId="63" xfId="0" applyNumberFormat="1" applyFont="1" applyFill="1" applyBorder="1" applyAlignment="1">
      <alignment horizontal="center" vertical="top"/>
    </xf>
    <xf numFmtId="0" fontId="2" fillId="2" borderId="63" xfId="0" applyFont="1" applyFill="1" applyBorder="1" applyAlignment="1">
      <alignment horizontal="center" vertical="top" shrinkToFit="1"/>
    </xf>
    <xf numFmtId="176" fontId="2" fillId="2" borderId="63" xfId="0" applyNumberFormat="1" applyFont="1" applyFill="1" applyBorder="1" applyAlignment="1">
      <alignment horizontal="center" vertical="top"/>
    </xf>
    <xf numFmtId="176" fontId="2" fillId="2" borderId="63" xfId="0" applyNumberFormat="1" applyFont="1" applyFill="1" applyBorder="1" applyAlignment="1">
      <alignment horizontal="center" vertical="top" shrinkToFit="1"/>
    </xf>
    <xf numFmtId="178" fontId="2" fillId="2" borderId="63" xfId="0" applyNumberFormat="1" applyFont="1" applyFill="1" applyBorder="1" applyAlignment="1">
      <alignment horizontal="center" vertical="top"/>
    </xf>
    <xf numFmtId="0" fontId="2" fillId="2" borderId="63" xfId="0" applyNumberFormat="1" applyFont="1" applyFill="1" applyBorder="1" applyAlignment="1">
      <alignment horizontal="center" vertical="top" shrinkToFit="1"/>
    </xf>
    <xf numFmtId="0" fontId="2" fillId="0" borderId="63" xfId="0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vertical="center" shrinkToFit="1"/>
    </xf>
    <xf numFmtId="0" fontId="0" fillId="0" borderId="63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182" fontId="2" fillId="2" borderId="4" xfId="0" applyNumberFormat="1" applyFont="1" applyFill="1" applyBorder="1" applyAlignment="1">
      <alignment horizontal="center" vertical="top"/>
    </xf>
    <xf numFmtId="182" fontId="2" fillId="0" borderId="2" xfId="0" applyNumberFormat="1" applyFont="1" applyBorder="1" applyAlignment="1">
      <alignment horizontal="center" vertical="center"/>
    </xf>
    <xf numFmtId="182" fontId="2" fillId="5" borderId="2" xfId="0" applyNumberFormat="1" applyFont="1" applyFill="1" applyBorder="1" applyAlignment="1">
      <alignment horizontal="center" vertical="center"/>
    </xf>
    <xf numFmtId="177" fontId="8" fillId="18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5" borderId="2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182" fontId="2" fillId="0" borderId="79" xfId="0" applyNumberFormat="1" applyFont="1" applyBorder="1" applyAlignment="1">
      <alignment horizontal="center" vertical="center"/>
    </xf>
    <xf numFmtId="183" fontId="42" fillId="0" borderId="63" xfId="2" applyNumberFormat="1" applyFont="1" applyBorder="1" applyAlignment="1">
      <alignment horizontal="center" vertical="center"/>
    </xf>
    <xf numFmtId="177" fontId="2" fillId="0" borderId="79" xfId="0" applyNumberFormat="1" applyFont="1" applyFill="1" applyBorder="1" applyAlignment="1">
      <alignment horizontal="center" vertical="center" shrinkToFit="1"/>
    </xf>
    <xf numFmtId="0" fontId="2" fillId="4" borderId="79" xfId="0" applyNumberFormat="1" applyFont="1" applyFill="1" applyBorder="1" applyAlignment="1">
      <alignment horizontal="center" vertical="center" shrinkToFit="1"/>
    </xf>
    <xf numFmtId="177" fontId="3" fillId="3" borderId="79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79" xfId="0" applyNumberFormat="1" applyFont="1" applyBorder="1" applyAlignment="1">
      <alignment horizontal="center" vertical="center" shrinkToFit="1"/>
    </xf>
    <xf numFmtId="0" fontId="2" fillId="19" borderId="92" xfId="0" applyFont="1" applyFill="1" applyBorder="1" applyAlignment="1">
      <alignment vertical="center" shrinkToFit="1"/>
    </xf>
    <xf numFmtId="0" fontId="2" fillId="0" borderId="92" xfId="0" applyFont="1" applyFill="1" applyBorder="1" applyAlignment="1">
      <alignment vertical="center" shrinkToFit="1"/>
    </xf>
    <xf numFmtId="0" fontId="2" fillId="0" borderId="92" xfId="0" applyFont="1" applyFill="1" applyBorder="1" applyAlignment="1">
      <alignment horizontal="center" vertical="center"/>
    </xf>
    <xf numFmtId="177" fontId="8" fillId="18" borderId="2" xfId="0" applyNumberFormat="1" applyFont="1" applyFill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vertical="center" shrinkToFit="1"/>
    </xf>
    <xf numFmtId="176" fontId="2" fillId="0" borderId="93" xfId="0" applyNumberFormat="1" applyFont="1" applyBorder="1" applyAlignment="1">
      <alignment horizontal="center" vertical="center"/>
    </xf>
    <xf numFmtId="178" fontId="2" fillId="0" borderId="93" xfId="0" applyNumberFormat="1" applyFont="1" applyBorder="1" applyAlignment="1">
      <alignment horizontal="center" vertical="center"/>
    </xf>
    <xf numFmtId="182" fontId="2" fillId="0" borderId="93" xfId="0" applyNumberFormat="1" applyFont="1" applyBorder="1" applyAlignment="1">
      <alignment horizontal="center" vertical="center"/>
    </xf>
    <xf numFmtId="179" fontId="2" fillId="0" borderId="94" xfId="0" applyNumberFormat="1" applyFont="1" applyBorder="1" applyAlignment="1">
      <alignment vertical="center" shrinkToFit="1"/>
    </xf>
    <xf numFmtId="0" fontId="2" fillId="0" borderId="95" xfId="0" applyFont="1" applyBorder="1" applyAlignment="1">
      <alignment horizontal="center" vertical="center"/>
    </xf>
    <xf numFmtId="177" fontId="2" fillId="0" borderId="96" xfId="0" applyNumberFormat="1" applyFont="1" applyBorder="1" applyAlignment="1">
      <alignment horizontal="center" vertical="center"/>
    </xf>
    <xf numFmtId="177" fontId="2" fillId="2" borderId="97" xfId="0" applyNumberFormat="1" applyFont="1" applyFill="1" applyBorder="1" applyAlignment="1">
      <alignment horizontal="center" vertical="top"/>
    </xf>
    <xf numFmtId="177" fontId="50" fillId="0" borderId="0" xfId="0" applyNumberFormat="1" applyFont="1" applyAlignment="1">
      <alignment horizontal="center" vertical="center"/>
    </xf>
    <xf numFmtId="177" fontId="50" fillId="2" borderId="97" xfId="0" applyNumberFormat="1" applyFont="1" applyFill="1" applyBorder="1" applyAlignment="1">
      <alignment horizontal="center" vertical="top"/>
    </xf>
    <xf numFmtId="177" fontId="50" fillId="0" borderId="96" xfId="0" applyNumberFormat="1" applyFont="1" applyBorder="1" applyAlignment="1">
      <alignment horizontal="center" vertical="center"/>
    </xf>
    <xf numFmtId="177" fontId="50" fillId="2" borderId="97" xfId="0" applyNumberFormat="1" applyFont="1" applyFill="1" applyBorder="1" applyAlignment="1">
      <alignment horizontal="center" vertical="top" shrinkToFit="1"/>
    </xf>
    <xf numFmtId="177" fontId="50" fillId="0" borderId="96" xfId="0" applyNumberFormat="1" applyFont="1" applyFill="1" applyBorder="1" applyAlignment="1">
      <alignment horizontal="center" vertical="center"/>
    </xf>
    <xf numFmtId="177" fontId="50" fillId="13" borderId="96" xfId="0" applyNumberFormat="1" applyFont="1" applyFill="1" applyBorder="1" applyAlignment="1">
      <alignment horizontal="center" vertical="center"/>
    </xf>
    <xf numFmtId="177" fontId="2" fillId="0" borderId="9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 shrinkToFit="1"/>
    </xf>
    <xf numFmtId="0" fontId="2" fillId="6" borderId="92" xfId="0" applyFont="1" applyFill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2" fillId="0" borderId="92" xfId="0" applyFont="1" applyBorder="1" applyAlignment="1">
      <alignment horizontal="center" vertical="center"/>
    </xf>
    <xf numFmtId="176" fontId="2" fillId="0" borderId="92" xfId="0" applyNumberFormat="1" applyFont="1" applyBorder="1" applyAlignment="1">
      <alignment horizontal="center" vertical="center"/>
    </xf>
    <xf numFmtId="177" fontId="50" fillId="20" borderId="96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177" fontId="2" fillId="0" borderId="98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vertical="center" shrinkToFit="1"/>
    </xf>
    <xf numFmtId="176" fontId="2" fillId="0" borderId="98" xfId="0" applyNumberFormat="1" applyFont="1" applyBorder="1" applyAlignment="1">
      <alignment horizontal="center" vertical="center"/>
    </xf>
    <xf numFmtId="178" fontId="2" fillId="0" borderId="98" xfId="0" applyNumberFormat="1" applyFont="1" applyBorder="1" applyAlignment="1">
      <alignment horizontal="center" vertical="center"/>
    </xf>
    <xf numFmtId="0" fontId="2" fillId="0" borderId="98" xfId="0" applyNumberFormat="1" applyFont="1" applyBorder="1" applyAlignment="1">
      <alignment horizontal="center" vertical="center" shrinkToFit="1"/>
    </xf>
    <xf numFmtId="179" fontId="2" fillId="0" borderId="99" xfId="0" applyNumberFormat="1" applyFont="1" applyBorder="1" applyAlignment="1">
      <alignment vertical="center" shrinkToFit="1"/>
    </xf>
    <xf numFmtId="0" fontId="2" fillId="0" borderId="10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7" xfId="0" applyFont="1" applyFill="1" applyBorder="1" applyAlignment="1">
      <alignment horizontal="center" vertical="top"/>
    </xf>
    <xf numFmtId="0" fontId="2" fillId="0" borderId="98" xfId="0" applyFont="1" applyBorder="1" applyAlignment="1">
      <alignment horizontal="center" vertical="center" shrinkToFit="1"/>
    </xf>
    <xf numFmtId="0" fontId="2" fillId="2" borderId="97" xfId="0" applyFont="1" applyFill="1" applyBorder="1" applyAlignment="1">
      <alignment horizontal="center" vertical="top" shrinkToFit="1"/>
    </xf>
    <xf numFmtId="0" fontId="2" fillId="4" borderId="98" xfId="0" applyFont="1" applyFill="1" applyBorder="1" applyAlignment="1">
      <alignment horizontal="center" vertical="center"/>
    </xf>
    <xf numFmtId="0" fontId="2" fillId="0" borderId="98" xfId="0" applyFont="1" applyBorder="1">
      <alignment vertical="center"/>
    </xf>
    <xf numFmtId="0" fontId="2" fillId="13" borderId="98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7" fontId="8" fillId="5" borderId="2" xfId="0" applyNumberFormat="1" applyFont="1" applyFill="1" applyBorder="1" applyAlignment="1">
      <alignment horizontal="center" vertical="center" shrinkToFit="1"/>
    </xf>
    <xf numFmtId="176" fontId="2" fillId="3" borderId="98" xfId="0" applyNumberFormat="1" applyFont="1" applyFill="1" applyBorder="1" applyAlignment="1">
      <alignment horizontal="center" vertical="center"/>
    </xf>
    <xf numFmtId="0" fontId="2" fillId="15" borderId="92" xfId="0" applyFont="1" applyFill="1" applyBorder="1" applyAlignment="1">
      <alignment vertical="center" shrinkToFit="1"/>
    </xf>
    <xf numFmtId="176" fontId="2" fillId="0" borderId="92" xfId="0" applyNumberFormat="1" applyFont="1" applyFill="1" applyBorder="1" applyAlignment="1">
      <alignment horizontal="center" vertical="center"/>
    </xf>
    <xf numFmtId="177" fontId="3" fillId="3" borderId="93" xfId="0" applyNumberFormat="1" applyFont="1" applyFill="1" applyBorder="1" applyAlignment="1">
      <alignment horizontal="center" vertical="center" shrinkToFit="1"/>
    </xf>
    <xf numFmtId="177" fontId="2" fillId="0" borderId="93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8" fontId="31" fillId="11" borderId="0" xfId="3" applyFont="1" applyFill="1" applyAlignment="1">
      <alignment horizontal="right" vertical="center"/>
    </xf>
    <xf numFmtId="0" fontId="12" fillId="11" borderId="20" xfId="1" applyFont="1" applyFill="1" applyBorder="1" applyAlignment="1">
      <alignment horizontal="center" vertical="top" wrapText="1"/>
    </xf>
    <xf numFmtId="0" fontId="19" fillId="11" borderId="21" xfId="1" applyFont="1" applyFill="1" applyBorder="1" applyAlignment="1">
      <alignment horizontal="center" vertical="top"/>
    </xf>
    <xf numFmtId="0" fontId="19" fillId="11" borderId="41" xfId="1" applyFont="1" applyFill="1" applyBorder="1" applyAlignment="1">
      <alignment horizontal="center" vertical="top"/>
    </xf>
    <xf numFmtId="0" fontId="19" fillId="11" borderId="33" xfId="1" applyFont="1" applyFill="1" applyBorder="1" applyAlignment="1">
      <alignment horizontal="center" vertical="top"/>
    </xf>
    <xf numFmtId="0" fontId="19" fillId="11" borderId="0" xfId="1" applyFont="1" applyFill="1" applyBorder="1" applyAlignment="1">
      <alignment horizontal="center" vertical="top"/>
    </xf>
    <xf numFmtId="0" fontId="19" fillId="11" borderId="14" xfId="1" applyFont="1" applyFill="1" applyBorder="1" applyAlignment="1">
      <alignment horizontal="center" vertical="top"/>
    </xf>
    <xf numFmtId="0" fontId="19" fillId="11" borderId="15" xfId="1" applyFont="1" applyFill="1" applyBorder="1" applyAlignment="1">
      <alignment horizontal="center" vertical="top"/>
    </xf>
    <xf numFmtId="0" fontId="19" fillId="11" borderId="16" xfId="1" applyFont="1" applyFill="1" applyBorder="1" applyAlignment="1">
      <alignment horizontal="center" vertical="top"/>
    </xf>
    <xf numFmtId="0" fontId="19" fillId="11" borderId="19" xfId="1" applyFont="1" applyFill="1" applyBorder="1" applyAlignment="1">
      <alignment horizontal="center" vertical="top"/>
    </xf>
    <xf numFmtId="0" fontId="22" fillId="11" borderId="59" xfId="1" applyFont="1" applyFill="1" applyBorder="1" applyAlignment="1">
      <alignment horizontal="left" vertical="center"/>
    </xf>
    <xf numFmtId="0" fontId="22" fillId="11" borderId="60" xfId="1" applyFont="1" applyFill="1" applyBorder="1" applyAlignment="1">
      <alignment horizontal="left" vertical="center"/>
    </xf>
    <xf numFmtId="0" fontId="22" fillId="11" borderId="61" xfId="1" applyFont="1" applyFill="1" applyBorder="1" applyAlignment="1">
      <alignment horizontal="left" vertical="center"/>
    </xf>
    <xf numFmtId="0" fontId="29" fillId="11" borderId="31" xfId="1" applyFont="1" applyFill="1" applyBorder="1" applyAlignment="1">
      <alignment horizontal="left" vertical="center" shrinkToFit="1"/>
    </xf>
    <xf numFmtId="0" fontId="29" fillId="11" borderId="22" xfId="1" applyFont="1" applyFill="1" applyBorder="1" applyAlignment="1">
      <alignment horizontal="left" vertical="center" shrinkToFit="1"/>
    </xf>
    <xf numFmtId="0" fontId="29" fillId="11" borderId="32" xfId="1" applyFont="1" applyFill="1" applyBorder="1" applyAlignment="1">
      <alignment horizontal="left" vertical="center" shrinkToFit="1"/>
    </xf>
    <xf numFmtId="0" fontId="10" fillId="11" borderId="52" xfId="1" applyFont="1" applyFill="1" applyBorder="1" applyAlignment="1">
      <alignment horizontal="center" vertical="center"/>
    </xf>
    <xf numFmtId="0" fontId="25" fillId="0" borderId="52" xfId="2" applyFont="1" applyBorder="1" applyAlignment="1">
      <alignment horizontal="center" vertical="center"/>
    </xf>
    <xf numFmtId="0" fontId="19" fillId="11" borderId="53" xfId="1" applyFont="1" applyFill="1" applyBorder="1" applyAlignment="1">
      <alignment vertical="center"/>
    </xf>
    <xf numFmtId="0" fontId="9" fillId="0" borderId="53" xfId="2" applyBorder="1" applyAlignment="1">
      <alignment vertical="center"/>
    </xf>
    <xf numFmtId="0" fontId="9" fillId="0" borderId="54" xfId="2" applyBorder="1" applyAlignment="1">
      <alignment vertical="center"/>
    </xf>
    <xf numFmtId="0" fontId="12" fillId="11" borderId="31" xfId="1" applyFont="1" applyFill="1" applyBorder="1" applyAlignment="1">
      <alignment horizontal="left" vertical="center" shrinkToFit="1"/>
    </xf>
    <xf numFmtId="0" fontId="12" fillId="11" borderId="22" xfId="1" applyFont="1" applyFill="1" applyBorder="1" applyAlignment="1">
      <alignment horizontal="left" vertical="center" shrinkToFit="1"/>
    </xf>
    <xf numFmtId="0" fontId="12" fillId="11" borderId="32" xfId="1" applyFont="1" applyFill="1" applyBorder="1" applyAlignment="1">
      <alignment horizontal="left" vertical="center" shrinkToFit="1"/>
    </xf>
    <xf numFmtId="0" fontId="19" fillId="11" borderId="47" xfId="1" applyFont="1" applyFill="1" applyBorder="1" applyAlignment="1">
      <alignment horizontal="left" vertical="center" shrinkToFit="1"/>
    </xf>
    <xf numFmtId="0" fontId="19" fillId="11" borderId="48" xfId="1" applyFont="1" applyFill="1" applyBorder="1" applyAlignment="1">
      <alignment horizontal="left" vertical="center" shrinkToFit="1"/>
    </xf>
    <xf numFmtId="0" fontId="19" fillId="11" borderId="49" xfId="1" applyFont="1" applyFill="1" applyBorder="1" applyAlignment="1">
      <alignment horizontal="left" vertical="center" shrinkToFit="1"/>
    </xf>
    <xf numFmtId="0" fontId="34" fillId="11" borderId="31" xfId="1" applyFont="1" applyFill="1" applyBorder="1" applyAlignment="1">
      <alignment horizontal="left" vertical="center" shrinkToFit="1"/>
    </xf>
    <xf numFmtId="0" fontId="34" fillId="11" borderId="22" xfId="1" applyFont="1" applyFill="1" applyBorder="1" applyAlignment="1">
      <alignment horizontal="left" vertical="center" shrinkToFit="1"/>
    </xf>
    <xf numFmtId="0" fontId="34" fillId="11" borderId="32" xfId="1" applyFont="1" applyFill="1" applyBorder="1" applyAlignment="1">
      <alignment horizontal="left" vertical="center" shrinkToFit="1"/>
    </xf>
    <xf numFmtId="0" fontId="12" fillId="11" borderId="31" xfId="1" applyFont="1" applyFill="1" applyBorder="1" applyAlignment="1">
      <alignment horizontal="center" vertical="center"/>
    </xf>
    <xf numFmtId="0" fontId="12" fillId="11" borderId="22" xfId="1" applyFont="1" applyFill="1" applyBorder="1" applyAlignment="1">
      <alignment horizontal="center" vertical="center"/>
    </xf>
    <xf numFmtId="0" fontId="12" fillId="11" borderId="32" xfId="1" applyFont="1" applyFill="1" applyBorder="1" applyAlignment="1">
      <alignment horizontal="center" vertical="center"/>
    </xf>
    <xf numFmtId="0" fontId="12" fillId="11" borderId="31" xfId="1" applyFont="1" applyFill="1" applyBorder="1" applyAlignment="1">
      <alignment horizontal="left" vertical="center"/>
    </xf>
    <xf numFmtId="0" fontId="12" fillId="11" borderId="22" xfId="1" applyFont="1" applyFill="1" applyBorder="1" applyAlignment="1">
      <alignment horizontal="left" vertical="center"/>
    </xf>
    <xf numFmtId="0" fontId="12" fillId="11" borderId="32" xfId="1" applyFont="1" applyFill="1" applyBorder="1" applyAlignment="1">
      <alignment horizontal="left" vertical="center"/>
    </xf>
    <xf numFmtId="0" fontId="35" fillId="11" borderId="22" xfId="1" applyFont="1" applyFill="1" applyBorder="1" applyAlignment="1">
      <alignment horizontal="left" vertical="center" shrinkToFit="1"/>
    </xf>
    <xf numFmtId="0" fontId="35" fillId="11" borderId="32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11" borderId="20" xfId="1" applyFont="1" applyFill="1" applyBorder="1" applyAlignment="1">
      <alignment horizontal="center" vertical="center"/>
    </xf>
    <xf numFmtId="0" fontId="12" fillId="11" borderId="21" xfId="1" applyFont="1" applyFill="1" applyBorder="1" applyAlignment="1">
      <alignment horizontal="center" vertical="center"/>
    </xf>
    <xf numFmtId="0" fontId="12" fillId="11" borderId="39" xfId="1" applyFont="1" applyFill="1" applyBorder="1" applyAlignment="1">
      <alignment horizontal="center" vertical="center"/>
    </xf>
    <xf numFmtId="0" fontId="12" fillId="11" borderId="15" xfId="1" applyFont="1" applyFill="1" applyBorder="1" applyAlignment="1">
      <alignment horizontal="center" vertical="center"/>
    </xf>
    <xf numFmtId="0" fontId="12" fillId="11" borderId="16" xfId="1" applyFont="1" applyFill="1" applyBorder="1" applyAlignment="1">
      <alignment horizontal="center" vertical="center"/>
    </xf>
    <xf numFmtId="0" fontId="12" fillId="11" borderId="37" xfId="1" applyFont="1" applyFill="1" applyBorder="1" applyAlignment="1">
      <alignment horizontal="center" vertical="center"/>
    </xf>
    <xf numFmtId="177" fontId="23" fillId="12" borderId="40" xfId="1" applyNumberFormat="1" applyFont="1" applyFill="1" applyBorder="1" applyAlignment="1">
      <alignment horizontal="center" vertical="center" shrinkToFit="1"/>
    </xf>
    <xf numFmtId="177" fontId="23" fillId="12" borderId="21" xfId="1" applyNumberFormat="1" applyFont="1" applyFill="1" applyBorder="1" applyAlignment="1">
      <alignment horizontal="center" vertical="center" shrinkToFit="1"/>
    </xf>
    <xf numFmtId="177" fontId="23" fillId="12" borderId="38" xfId="1" applyNumberFormat="1" applyFont="1" applyFill="1" applyBorder="1" applyAlignment="1">
      <alignment horizontal="center" vertical="center" shrinkToFit="1"/>
    </xf>
    <xf numFmtId="177" fontId="23" fillId="12" borderId="16" xfId="1" applyNumberFormat="1" applyFont="1" applyFill="1" applyBorder="1" applyAlignment="1">
      <alignment horizontal="center" vertical="center" shrinkToFit="1"/>
    </xf>
    <xf numFmtId="0" fontId="24" fillId="12" borderId="21" xfId="1" applyFont="1" applyFill="1" applyBorder="1" applyAlignment="1">
      <alignment horizontal="center" vertical="center" shrinkToFit="1"/>
    </xf>
    <xf numFmtId="0" fontId="24" fillId="12" borderId="16" xfId="1" applyFont="1" applyFill="1" applyBorder="1" applyAlignment="1">
      <alignment horizontal="center" vertical="center" shrinkToFit="1"/>
    </xf>
    <xf numFmtId="0" fontId="12" fillId="11" borderId="21" xfId="1" applyFont="1" applyFill="1" applyBorder="1" applyAlignment="1">
      <alignment horizontal="left" vertical="center" shrinkToFit="1"/>
    </xf>
    <xf numFmtId="0" fontId="12" fillId="11" borderId="41" xfId="1" applyFont="1" applyFill="1" applyBorder="1" applyAlignment="1">
      <alignment horizontal="left" vertical="center" shrinkToFit="1"/>
    </xf>
    <xf numFmtId="0" fontId="12" fillId="11" borderId="16" xfId="1" applyFont="1" applyFill="1" applyBorder="1" applyAlignment="1">
      <alignment horizontal="left" vertical="center" shrinkToFit="1"/>
    </xf>
    <xf numFmtId="0" fontId="12" fillId="11" borderId="19" xfId="1" applyFont="1" applyFill="1" applyBorder="1" applyAlignment="1">
      <alignment horizontal="left" vertical="center" shrinkToFit="1"/>
    </xf>
    <xf numFmtId="0" fontId="12" fillId="0" borderId="45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/>
    </xf>
    <xf numFmtId="0" fontId="12" fillId="11" borderId="24" xfId="1" applyFont="1" applyFill="1" applyBorder="1" applyAlignment="1">
      <alignment horizontal="center" vertical="center" shrinkToFit="1"/>
    </xf>
    <xf numFmtId="0" fontId="12" fillId="11" borderId="26" xfId="1" applyFont="1" applyFill="1" applyBorder="1" applyAlignment="1">
      <alignment horizontal="center" vertical="center" shrinkToFit="1"/>
    </xf>
    <xf numFmtId="0" fontId="12" fillId="11" borderId="28" xfId="1" applyFont="1" applyFill="1" applyBorder="1" applyAlignment="1">
      <alignment horizontal="center" vertical="center" shrinkToFit="1"/>
    </xf>
    <xf numFmtId="0" fontId="12" fillId="11" borderId="30" xfId="1" applyFont="1" applyFill="1" applyBorder="1" applyAlignment="1">
      <alignment horizontal="center" vertical="center" shrinkToFit="1"/>
    </xf>
    <xf numFmtId="0" fontId="12" fillId="11" borderId="33" xfId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34" xfId="1" applyFont="1" applyFill="1" applyBorder="1" applyAlignment="1">
      <alignment horizontal="center" vertical="center"/>
    </xf>
    <xf numFmtId="177" fontId="23" fillId="12" borderId="35" xfId="1" applyNumberFormat="1" applyFont="1" applyFill="1" applyBorder="1" applyAlignment="1">
      <alignment horizontal="center" vertical="center" shrinkToFit="1"/>
    </xf>
    <xf numFmtId="177" fontId="23" fillId="12" borderId="0" xfId="1" applyNumberFormat="1" applyFont="1" applyFill="1" applyBorder="1" applyAlignment="1">
      <alignment horizontal="center" vertical="center" shrinkToFit="1"/>
    </xf>
    <xf numFmtId="0" fontId="12" fillId="11" borderId="24" xfId="1" applyFont="1" applyFill="1" applyBorder="1" applyAlignment="1">
      <alignment horizontal="left" vertical="center" shrinkToFit="1"/>
    </xf>
    <xf numFmtId="0" fontId="12" fillId="11" borderId="36" xfId="1" applyFont="1" applyFill="1" applyBorder="1" applyAlignment="1">
      <alignment horizontal="left" vertical="center" shrinkToFit="1"/>
    </xf>
    <xf numFmtId="176" fontId="27" fillId="0" borderId="0" xfId="1" applyNumberFormat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/>
    </xf>
    <xf numFmtId="0" fontId="12" fillId="11" borderId="24" xfId="1" applyFont="1" applyFill="1" applyBorder="1" applyAlignment="1">
      <alignment horizontal="center" vertical="center"/>
    </xf>
    <xf numFmtId="0" fontId="12" fillId="11" borderId="25" xfId="1" applyFont="1" applyFill="1" applyBorder="1" applyAlignment="1">
      <alignment horizontal="center" vertical="center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12" fillId="11" borderId="29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177" fontId="23" fillId="12" borderId="24" xfId="1" applyNumberFormat="1" applyFont="1" applyFill="1" applyBorder="1" applyAlignment="1">
      <alignment horizontal="center" vertical="center" shrinkToFit="1"/>
    </xf>
    <xf numFmtId="177" fontId="23" fillId="12" borderId="28" xfId="1" applyNumberFormat="1" applyFont="1" applyFill="1" applyBorder="1" applyAlignment="1">
      <alignment horizontal="center" vertical="center" shrinkToFit="1"/>
    </xf>
    <xf numFmtId="0" fontId="12" fillId="11" borderId="0" xfId="1" applyFont="1" applyFill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 shrinkToFit="1"/>
    </xf>
    <xf numFmtId="0" fontId="17" fillId="11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7" fillId="0" borderId="0" xfId="1" applyNumberFormat="1" applyFont="1" applyFill="1" applyBorder="1" applyAlignment="1">
      <alignment horizontal="right" vertical="center" shrinkToFit="1"/>
    </xf>
    <xf numFmtId="0" fontId="18" fillId="0" borderId="0" xfId="1" applyNumberFormat="1" applyFont="1" applyFill="1" applyBorder="1" applyAlignment="1">
      <alignment horizontal="center" vertical="center"/>
    </xf>
    <xf numFmtId="181" fontId="16" fillId="11" borderId="0" xfId="1" applyNumberFormat="1" applyFont="1" applyFill="1" applyAlignment="1">
      <alignment horizontal="left" vertical="center" indent="1"/>
    </xf>
    <xf numFmtId="0" fontId="10" fillId="11" borderId="0" xfId="1" applyFont="1" applyFill="1" applyAlignment="1">
      <alignment horizontal="distributed" vertical="center"/>
    </xf>
    <xf numFmtId="0" fontId="15" fillId="11" borderId="0" xfId="1" applyFont="1" applyFill="1" applyBorder="1" applyAlignment="1">
      <alignment horizontal="center" vertical="center"/>
    </xf>
    <xf numFmtId="0" fontId="15" fillId="11" borderId="0" xfId="1" applyFont="1" applyFill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 shrinkToFit="1"/>
    </xf>
    <xf numFmtId="49" fontId="31" fillId="0" borderId="0" xfId="1" applyNumberFormat="1" applyFont="1" applyFill="1" applyAlignment="1">
      <alignment horizontal="center" vertical="center"/>
    </xf>
    <xf numFmtId="0" fontId="10" fillId="11" borderId="0" xfId="1" applyFont="1" applyFill="1" applyAlignment="1">
      <alignment horizontal="left" vertical="center"/>
    </xf>
    <xf numFmtId="0" fontId="32" fillId="11" borderId="0" xfId="1" applyFont="1" applyFill="1" applyBorder="1" applyAlignment="1">
      <alignment horizontal="center" vertical="center"/>
    </xf>
    <xf numFmtId="0" fontId="32" fillId="11" borderId="14" xfId="1" applyFont="1" applyFill="1" applyBorder="1" applyAlignment="1">
      <alignment horizontal="center" vertical="center"/>
    </xf>
    <xf numFmtId="0" fontId="32" fillId="11" borderId="16" xfId="1" applyFont="1" applyFill="1" applyBorder="1" applyAlignment="1">
      <alignment horizontal="center" vertical="center"/>
    </xf>
    <xf numFmtId="0" fontId="32" fillId="11" borderId="19" xfId="1" applyFont="1" applyFill="1" applyBorder="1" applyAlignment="1">
      <alignment horizontal="center" vertical="center"/>
    </xf>
    <xf numFmtId="0" fontId="10" fillId="11" borderId="6" xfId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/>
    </xf>
    <xf numFmtId="0" fontId="10" fillId="11" borderId="8" xfId="1" applyFont="1" applyFill="1" applyBorder="1" applyAlignment="1">
      <alignment horizontal="center" vertical="center"/>
    </xf>
    <xf numFmtId="0" fontId="10" fillId="11" borderId="9" xfId="1" applyFont="1" applyFill="1" applyBorder="1" applyAlignment="1">
      <alignment horizontal="center" vertical="center"/>
    </xf>
    <xf numFmtId="0" fontId="13" fillId="11" borderId="0" xfId="1" applyFont="1" applyFill="1" applyAlignment="1">
      <alignment horizontal="center" vertical="center"/>
    </xf>
    <xf numFmtId="0" fontId="42" fillId="0" borderId="63" xfId="2" applyFont="1" applyBorder="1" applyAlignment="1">
      <alignment horizontal="center" vertical="center"/>
    </xf>
    <xf numFmtId="0" fontId="42" fillId="0" borderId="89" xfId="2" applyFont="1" applyBorder="1" applyAlignment="1">
      <alignment horizontal="left" vertical="top"/>
    </xf>
    <xf numFmtId="0" fontId="42" fillId="0" borderId="85" xfId="2" applyFont="1" applyBorder="1" applyAlignment="1">
      <alignment horizontal="left" vertical="top"/>
    </xf>
    <xf numFmtId="0" fontId="42" fillId="0" borderId="86" xfId="2" applyFont="1" applyBorder="1" applyAlignment="1">
      <alignment horizontal="left" vertical="top"/>
    </xf>
    <xf numFmtId="0" fontId="42" fillId="0" borderId="90" xfId="2" applyFont="1" applyBorder="1" applyAlignment="1">
      <alignment horizontal="left" vertical="top"/>
    </xf>
    <xf numFmtId="0" fontId="42" fillId="0" borderId="0" xfId="2" applyFont="1" applyBorder="1" applyAlignment="1">
      <alignment horizontal="left" vertical="top"/>
    </xf>
    <xf numFmtId="0" fontId="42" fillId="0" borderId="91" xfId="2" applyFont="1" applyBorder="1" applyAlignment="1">
      <alignment horizontal="left" vertical="top"/>
    </xf>
    <xf numFmtId="0" fontId="42" fillId="0" borderId="27" xfId="2" applyFont="1" applyBorder="1" applyAlignment="1">
      <alignment horizontal="left" vertical="top"/>
    </xf>
    <xf numFmtId="0" fontId="42" fillId="0" borderId="28" xfId="2" applyFont="1" applyBorder="1" applyAlignment="1">
      <alignment horizontal="left" vertical="top"/>
    </xf>
    <xf numFmtId="0" fontId="42" fillId="0" borderId="30" xfId="2" applyFont="1" applyBorder="1" applyAlignment="1">
      <alignment horizontal="left" vertical="top"/>
    </xf>
    <xf numFmtId="0" fontId="38" fillId="0" borderId="82" xfId="2" applyFont="1" applyBorder="1" applyAlignment="1">
      <alignment horizontal="center" vertical="center"/>
    </xf>
    <xf numFmtId="0" fontId="38" fillId="0" borderId="84" xfId="2" applyFont="1" applyBorder="1" applyAlignment="1">
      <alignment horizontal="center" vertical="center"/>
    </xf>
    <xf numFmtId="0" fontId="9" fillId="0" borderId="84" xfId="2" applyBorder="1" applyAlignment="1">
      <alignment horizontal="center"/>
    </xf>
    <xf numFmtId="0" fontId="42" fillId="0" borderId="82" xfId="2" applyFont="1" applyBorder="1" applyAlignment="1">
      <alignment horizontal="center" vertical="center"/>
    </xf>
    <xf numFmtId="0" fontId="42" fillId="0" borderId="84" xfId="2" applyFont="1" applyBorder="1" applyAlignment="1">
      <alignment horizontal="center" vertical="center"/>
    </xf>
    <xf numFmtId="0" fontId="42" fillId="0" borderId="83" xfId="2" applyFont="1" applyBorder="1" applyAlignment="1">
      <alignment horizontal="center" vertical="center"/>
    </xf>
    <xf numFmtId="0" fontId="38" fillId="0" borderId="82" xfId="2" applyFont="1" applyBorder="1" applyAlignment="1">
      <alignment horizontal="center" vertical="center" shrinkToFit="1"/>
    </xf>
    <xf numFmtId="0" fontId="38" fillId="0" borderId="84" xfId="2" applyFont="1" applyBorder="1" applyAlignment="1">
      <alignment horizontal="center" vertical="center" shrinkToFit="1"/>
    </xf>
    <xf numFmtId="0" fontId="38" fillId="0" borderId="83" xfId="2" applyFont="1" applyBorder="1" applyAlignment="1">
      <alignment horizontal="center" vertical="center" shrinkToFit="1"/>
    </xf>
    <xf numFmtId="0" fontId="38" fillId="0" borderId="63" xfId="2" applyFont="1" applyBorder="1" applyAlignment="1">
      <alignment horizontal="center" vertical="center"/>
    </xf>
    <xf numFmtId="0" fontId="42" fillId="0" borderId="82" xfId="2" applyFont="1" applyBorder="1" applyAlignment="1">
      <alignment horizontal="center" vertical="center" shrinkToFit="1"/>
    </xf>
    <xf numFmtId="0" fontId="42" fillId="0" borderId="84" xfId="2" applyFont="1" applyBorder="1" applyAlignment="1">
      <alignment horizontal="center" vertical="center" shrinkToFit="1"/>
    </xf>
    <xf numFmtId="176" fontId="46" fillId="0" borderId="63" xfId="2" applyNumberFormat="1" applyFont="1" applyBorder="1" applyAlignment="1">
      <alignment horizontal="center" vertical="center"/>
    </xf>
    <xf numFmtId="0" fontId="42" fillId="0" borderId="85" xfId="2" applyFont="1" applyBorder="1" applyAlignment="1">
      <alignment horizontal="center" vertical="center"/>
    </xf>
    <xf numFmtId="0" fontId="42" fillId="0" borderId="86" xfId="2" applyFont="1" applyBorder="1" applyAlignment="1">
      <alignment horizontal="center" vertical="center"/>
    </xf>
    <xf numFmtId="0" fontId="42" fillId="0" borderId="83" xfId="2" applyFont="1" applyBorder="1" applyAlignment="1">
      <alignment horizontal="center" vertical="center" shrinkToFit="1"/>
    </xf>
    <xf numFmtId="0" fontId="46" fillId="0" borderId="82" xfId="2" applyFont="1" applyBorder="1" applyAlignment="1">
      <alignment horizontal="center" vertical="center"/>
    </xf>
    <xf numFmtId="0" fontId="46" fillId="0" borderId="84" xfId="2" applyFont="1" applyBorder="1" applyAlignment="1">
      <alignment horizontal="center" vertical="center"/>
    </xf>
    <xf numFmtId="0" fontId="46" fillId="0" borderId="83" xfId="2" applyFont="1" applyBorder="1" applyAlignment="1">
      <alignment horizontal="center" vertical="center"/>
    </xf>
    <xf numFmtId="0" fontId="39" fillId="0" borderId="82" xfId="2" applyFont="1" applyBorder="1" applyAlignment="1">
      <alignment horizontal="center" vertical="center"/>
    </xf>
    <xf numFmtId="0" fontId="39" fillId="0" borderId="84" xfId="2" applyFont="1" applyBorder="1" applyAlignment="1">
      <alignment horizontal="center" vertical="center"/>
    </xf>
    <xf numFmtId="0" fontId="39" fillId="0" borderId="83" xfId="2" applyFont="1" applyBorder="1" applyAlignment="1">
      <alignment horizontal="center" vertical="center"/>
    </xf>
    <xf numFmtId="0" fontId="46" fillId="0" borderId="63" xfId="2" applyFont="1" applyBorder="1" applyAlignment="1">
      <alignment horizontal="center" vertical="center"/>
    </xf>
    <xf numFmtId="0" fontId="49" fillId="0" borderId="82" xfId="2" applyFont="1" applyBorder="1" applyAlignment="1">
      <alignment horizontal="center" vertical="center" shrinkToFit="1"/>
    </xf>
    <xf numFmtId="0" fontId="49" fillId="0" borderId="84" xfId="2" applyFont="1" applyBorder="1" applyAlignment="1">
      <alignment horizontal="center" vertical="center" shrinkToFit="1"/>
    </xf>
    <xf numFmtId="0" fontId="49" fillId="0" borderId="83" xfId="2" applyFont="1" applyBorder="1" applyAlignment="1">
      <alignment horizontal="center" vertical="center" shrinkToFit="1"/>
    </xf>
    <xf numFmtId="0" fontId="9" fillId="0" borderId="82" xfId="2" applyBorder="1" applyAlignment="1">
      <alignment horizontal="center"/>
    </xf>
    <xf numFmtId="0" fontId="9" fillId="0" borderId="83" xfId="2" applyBorder="1" applyAlignment="1">
      <alignment horizontal="center"/>
    </xf>
    <xf numFmtId="0" fontId="36" fillId="0" borderId="82" xfId="2" applyFont="1" applyBorder="1" applyAlignment="1">
      <alignment horizontal="center" vertical="center"/>
    </xf>
    <xf numFmtId="0" fontId="36" fillId="0" borderId="83" xfId="2" applyFont="1" applyBorder="1" applyAlignment="1">
      <alignment horizontal="center" vertical="center"/>
    </xf>
    <xf numFmtId="0" fontId="37" fillId="0" borderId="63" xfId="2" applyFont="1" applyBorder="1" applyAlignment="1">
      <alignment horizontal="center" vertical="center"/>
    </xf>
    <xf numFmtId="0" fontId="40" fillId="0" borderId="63" xfId="2" applyFont="1" applyBorder="1" applyAlignment="1">
      <alignment horizontal="center" vertical="center" shrinkToFit="1"/>
    </xf>
    <xf numFmtId="0" fontId="47" fillId="0" borderId="63" xfId="2" applyFont="1" applyBorder="1" applyAlignment="1">
      <alignment horizontal="center" vertical="center" shrinkToFit="1"/>
    </xf>
    <xf numFmtId="0" fontId="39" fillId="0" borderId="28" xfId="2" applyFont="1" applyBorder="1" applyAlignment="1">
      <alignment horizontal="left" vertical="center" shrinkToFit="1"/>
    </xf>
  </cellXfs>
  <cellStyles count="4">
    <cellStyle name="桁区切り" xfId="3" builtinId="6"/>
    <cellStyle name="標準" xfId="0" builtinId="0"/>
    <cellStyle name="標準 3" xfId="2"/>
    <cellStyle name="標準_受付票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33338</xdr:colOff>
      <xdr:row>46</xdr:row>
      <xdr:rowOff>133350</xdr:rowOff>
    </xdr:from>
    <xdr:to>
      <xdr:col>51</xdr:col>
      <xdr:colOff>12424</xdr:colOff>
      <xdr:row>51</xdr:row>
      <xdr:rowOff>12422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42" t="52893" r="20313" b="31134"/>
        <a:stretch>
          <a:fillRect/>
        </a:stretch>
      </xdr:blipFill>
      <xdr:spPr bwMode="auto">
        <a:xfrm>
          <a:off x="5110163" y="9634538"/>
          <a:ext cx="1547812" cy="11048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71438</xdr:colOff>
          <xdr:row>22</xdr:row>
          <xdr:rowOff>228600</xdr:rowOff>
        </xdr:from>
        <xdr:to>
          <xdr:col>70</xdr:col>
          <xdr:colOff>0</xdr:colOff>
          <xdr:row>25</xdr:row>
          <xdr:rowOff>219075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8580" rIns="45720" bIns="6858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65</xdr:col>
      <xdr:colOff>142876</xdr:colOff>
      <xdr:row>11</xdr:row>
      <xdr:rowOff>25675</xdr:rowOff>
    </xdr:from>
    <xdr:to>
      <xdr:col>71</xdr:col>
      <xdr:colOff>76200</xdr:colOff>
      <xdr:row>12</xdr:row>
      <xdr:rowOff>138114</xdr:rowOff>
    </xdr:to>
    <xdr:sp macro="" textlink="">
      <xdr:nvSpPr>
        <xdr:cNvPr id="5" name="楕円 4"/>
        <xdr:cNvSpPr/>
      </xdr:nvSpPr>
      <xdr:spPr>
        <a:xfrm>
          <a:off x="10358439" y="2187850"/>
          <a:ext cx="876299" cy="29341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20</xdr:row>
      <xdr:rowOff>60721</xdr:rowOff>
    </xdr:from>
    <xdr:to>
      <xdr:col>41</xdr:col>
      <xdr:colOff>119063</xdr:colOff>
      <xdr:row>22</xdr:row>
      <xdr:rowOff>31354</xdr:rowOff>
    </xdr:to>
    <xdr:sp macro="" textlink="">
      <xdr:nvSpPr>
        <xdr:cNvPr id="3" name="楕円 2"/>
        <xdr:cNvSpPr/>
      </xdr:nvSpPr>
      <xdr:spPr>
        <a:xfrm>
          <a:off x="6124575" y="3670696"/>
          <a:ext cx="438151" cy="45640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83"/>
  <sheetViews>
    <sheetView showGridLines="0" tabSelected="1" zoomScale="85" zoomScaleNormal="85" workbookViewId="0">
      <pane xSplit="6" ySplit="3" topLeftCell="G4" activePane="bottomRight" state="frozen"/>
      <selection pane="topRight" activeCell="E1" sqref="E1"/>
      <selection pane="bottomLeft" activeCell="A4" sqref="A4"/>
      <selection pane="bottomRight" activeCell="G6" sqref="G6"/>
    </sheetView>
  </sheetViews>
  <sheetFormatPr defaultRowHeight="17.649999999999999" x14ac:dyDescent="0.7"/>
  <cols>
    <col min="1" max="1" width="3.5625" style="37" customWidth="1"/>
    <col min="2" max="2" width="12" style="1" customWidth="1"/>
    <col min="3" max="3" width="7.8125" style="5" customWidth="1"/>
    <col min="4" max="4" width="3.9375" style="346" customWidth="1"/>
    <col min="5" max="5" width="18.3125" style="3" customWidth="1"/>
    <col min="6" max="6" width="17.5625" style="3" customWidth="1"/>
    <col min="7" max="7" width="11.875" style="3" customWidth="1"/>
    <col min="8" max="8" width="15.1875" style="1" customWidth="1"/>
    <col min="9" max="9" width="10.375" style="4" customWidth="1"/>
    <col min="10" max="10" width="5.5625" style="4" customWidth="1"/>
    <col min="11" max="11" width="6" style="1" customWidth="1"/>
    <col min="12" max="12" width="6.3125" style="60" customWidth="1"/>
    <col min="13" max="13" width="5.25" style="42" customWidth="1"/>
    <col min="14" max="14" width="7.4375" style="5" customWidth="1"/>
    <col min="15" max="15" width="9.4375" style="181" customWidth="1"/>
    <col min="16" max="16" width="5.625" style="314" customWidth="1"/>
    <col min="17" max="17" width="4.0625" style="54" customWidth="1"/>
    <col min="18" max="20" width="4.0625" style="369" customWidth="1"/>
    <col min="21" max="21" width="4.0625" style="53" customWidth="1"/>
    <col min="22" max="22" width="4.0625" style="19" customWidth="1"/>
    <col min="23" max="23" width="7.375" style="5" customWidth="1"/>
    <col min="24" max="24" width="7.4375" style="5" customWidth="1"/>
    <col min="25" max="25" width="8.125" style="5" customWidth="1"/>
    <col min="26" max="26" width="7.6875" style="5" customWidth="1"/>
    <col min="27" max="27" width="26.9375" style="3" customWidth="1"/>
    <col min="28" max="28" width="7.3125" style="60" customWidth="1"/>
    <col min="29" max="29" width="10.9375" style="57" customWidth="1"/>
    <col min="30" max="30" width="9" style="27"/>
    <col min="31" max="16384" width="9" style="2"/>
  </cols>
  <sheetData>
    <row r="1" spans="1:30" ht="7.5" customHeight="1" x14ac:dyDescent="0.7">
      <c r="B1" s="19"/>
      <c r="F1" s="3" t="s">
        <v>506</v>
      </c>
      <c r="H1" s="19"/>
      <c r="K1" s="19"/>
      <c r="AD1" s="27" t="s">
        <v>434</v>
      </c>
    </row>
    <row r="2" spans="1:30" x14ac:dyDescent="0.7">
      <c r="A2" s="384"/>
      <c r="B2" s="384"/>
      <c r="C2" s="384"/>
      <c r="D2" s="385"/>
      <c r="E2" s="384"/>
      <c r="F2" s="384"/>
      <c r="G2" s="388" t="s">
        <v>463</v>
      </c>
      <c r="H2" s="388"/>
      <c r="I2" s="388"/>
      <c r="J2" s="388"/>
      <c r="K2" s="388"/>
      <c r="L2" s="387" t="s">
        <v>464</v>
      </c>
      <c r="M2" s="387"/>
      <c r="N2" s="387"/>
      <c r="O2" s="387"/>
      <c r="P2" s="387"/>
      <c r="Q2" s="384" t="s">
        <v>10</v>
      </c>
      <c r="R2" s="385"/>
      <c r="S2" s="385"/>
      <c r="T2" s="385"/>
      <c r="U2" s="384"/>
      <c r="V2" s="384"/>
      <c r="W2" s="387" t="s">
        <v>462</v>
      </c>
      <c r="X2" s="387"/>
      <c r="Y2" s="387"/>
      <c r="Z2" s="387"/>
      <c r="AA2" s="80"/>
      <c r="AB2" s="386" t="s">
        <v>439</v>
      </c>
      <c r="AC2" s="386"/>
      <c r="AD2" s="55" t="s">
        <v>440</v>
      </c>
    </row>
    <row r="3" spans="1:30" s="6" customFormat="1" ht="31.9" customHeight="1" x14ac:dyDescent="0.7">
      <c r="A3" s="23"/>
      <c r="B3" s="23" t="s">
        <v>0</v>
      </c>
      <c r="C3" s="88"/>
      <c r="D3" s="347"/>
      <c r="E3" s="91" t="s">
        <v>1</v>
      </c>
      <c r="F3" s="91" t="s">
        <v>2</v>
      </c>
      <c r="G3" s="91" t="s">
        <v>441</v>
      </c>
      <c r="H3" s="23" t="s">
        <v>3</v>
      </c>
      <c r="I3" s="92" t="s">
        <v>4</v>
      </c>
      <c r="J3" s="93" t="s">
        <v>196</v>
      </c>
      <c r="K3" s="23" t="s">
        <v>5</v>
      </c>
      <c r="L3" s="215" t="s">
        <v>114</v>
      </c>
      <c r="M3" s="89" t="s">
        <v>171</v>
      </c>
      <c r="N3" s="88" t="s">
        <v>272</v>
      </c>
      <c r="O3" s="182" t="s">
        <v>327</v>
      </c>
      <c r="P3" s="315" t="s">
        <v>325</v>
      </c>
      <c r="Q3" s="91" t="s">
        <v>11</v>
      </c>
      <c r="R3" s="372" t="s">
        <v>1471</v>
      </c>
      <c r="S3" s="372" t="s">
        <v>1473</v>
      </c>
      <c r="T3" s="372" t="s">
        <v>1474</v>
      </c>
      <c r="U3" s="91" t="s">
        <v>12</v>
      </c>
      <c r="V3" s="23" t="s">
        <v>13</v>
      </c>
      <c r="W3" s="8" t="s">
        <v>15</v>
      </c>
      <c r="X3" s="8" t="s">
        <v>14</v>
      </c>
      <c r="Y3" s="8" t="s">
        <v>109</v>
      </c>
      <c r="Z3" s="21" t="s">
        <v>18</v>
      </c>
      <c r="AA3" s="7" t="s">
        <v>438</v>
      </c>
      <c r="AB3" s="56" t="s">
        <v>435</v>
      </c>
      <c r="AC3" s="58" t="s">
        <v>436</v>
      </c>
    </row>
    <row r="4" spans="1:30" ht="18.850000000000001" customHeight="1" x14ac:dyDescent="0.7">
      <c r="A4" s="255">
        <v>4</v>
      </c>
      <c r="B4" s="9" t="s">
        <v>1063</v>
      </c>
      <c r="C4" s="12">
        <v>44582</v>
      </c>
      <c r="D4" s="360" t="s">
        <v>1405</v>
      </c>
      <c r="E4" s="45" t="s">
        <v>998</v>
      </c>
      <c r="F4" s="10" t="s">
        <v>1169</v>
      </c>
      <c r="G4" s="10" t="s">
        <v>1066</v>
      </c>
      <c r="H4" s="9" t="s">
        <v>1128</v>
      </c>
      <c r="I4" s="18">
        <v>2026170</v>
      </c>
      <c r="J4" s="11" t="s">
        <v>194</v>
      </c>
      <c r="K4" s="9" t="s">
        <v>23</v>
      </c>
      <c r="L4" s="319" t="s">
        <v>1479</v>
      </c>
      <c r="M4" s="43">
        <v>30</v>
      </c>
      <c r="N4" s="12">
        <v>44698</v>
      </c>
      <c r="O4" s="183" t="s">
        <v>339</v>
      </c>
      <c r="P4" s="317">
        <v>1</v>
      </c>
      <c r="Q4" s="9" t="s">
        <v>121</v>
      </c>
      <c r="R4" s="361" t="s">
        <v>121</v>
      </c>
      <c r="S4" s="361" t="s">
        <v>121</v>
      </c>
      <c r="T4" s="361" t="s">
        <v>121</v>
      </c>
      <c r="U4" s="9" t="s">
        <v>121</v>
      </c>
      <c r="V4" s="9" t="s">
        <v>1069</v>
      </c>
      <c r="W4" s="12" t="s">
        <v>194</v>
      </c>
      <c r="X4" s="20">
        <v>44694</v>
      </c>
      <c r="Y4" s="12">
        <v>44699</v>
      </c>
      <c r="Z4" s="12"/>
      <c r="AA4" s="10"/>
      <c r="AB4" s="61">
        <f>X4+21</f>
        <v>44715</v>
      </c>
      <c r="AC4" s="59"/>
      <c r="AD4" s="28"/>
    </row>
    <row r="5" spans="1:30" ht="18.850000000000001" customHeight="1" x14ac:dyDescent="0.7">
      <c r="A5" s="321">
        <v>21</v>
      </c>
      <c r="B5" s="9" t="s">
        <v>1268</v>
      </c>
      <c r="C5" s="12">
        <v>44616</v>
      </c>
      <c r="D5" s="360" t="s">
        <v>1405</v>
      </c>
      <c r="E5" s="45" t="s">
        <v>135</v>
      </c>
      <c r="F5" s="10" t="s">
        <v>1254</v>
      </c>
      <c r="G5" s="10" t="s">
        <v>1259</v>
      </c>
      <c r="H5" s="9" t="s">
        <v>1260</v>
      </c>
      <c r="I5" s="18">
        <v>448744</v>
      </c>
      <c r="J5" s="11" t="s">
        <v>1479</v>
      </c>
      <c r="K5" s="9" t="s">
        <v>478</v>
      </c>
      <c r="L5" s="319" t="s">
        <v>194</v>
      </c>
      <c r="M5" s="43">
        <v>30</v>
      </c>
      <c r="N5" s="12">
        <v>44698</v>
      </c>
      <c r="O5" s="270" t="s">
        <v>1021</v>
      </c>
      <c r="P5" s="316" t="s">
        <v>235</v>
      </c>
      <c r="Q5" s="9" t="s">
        <v>121</v>
      </c>
      <c r="R5" s="361" t="s">
        <v>121</v>
      </c>
      <c r="S5" s="361" t="s">
        <v>121</v>
      </c>
      <c r="T5" s="361" t="s">
        <v>121</v>
      </c>
      <c r="U5" s="9" t="s">
        <v>121</v>
      </c>
      <c r="V5" s="9" t="s">
        <v>235</v>
      </c>
      <c r="W5" s="12" t="s">
        <v>194</v>
      </c>
      <c r="X5" s="20">
        <v>44697</v>
      </c>
      <c r="Y5" s="12">
        <v>44699</v>
      </c>
      <c r="Z5" s="12"/>
      <c r="AA5" s="10"/>
      <c r="AB5" s="61">
        <f>X5+21</f>
        <v>44718</v>
      </c>
      <c r="AC5" s="59"/>
      <c r="AD5" s="28"/>
    </row>
    <row r="6" spans="1:30" ht="18.850000000000001" customHeight="1" x14ac:dyDescent="0.7">
      <c r="A6" s="321">
        <v>22</v>
      </c>
      <c r="B6" s="9" t="s">
        <v>1269</v>
      </c>
      <c r="C6" s="12">
        <v>44616</v>
      </c>
      <c r="D6" s="360" t="s">
        <v>1405</v>
      </c>
      <c r="E6" s="45" t="s">
        <v>135</v>
      </c>
      <c r="F6" s="10" t="s">
        <v>1255</v>
      </c>
      <c r="G6" s="10" t="s">
        <v>1256</v>
      </c>
      <c r="H6" s="9" t="s">
        <v>1257</v>
      </c>
      <c r="I6" s="18">
        <v>3618</v>
      </c>
      <c r="J6" s="11" t="s">
        <v>1479</v>
      </c>
      <c r="K6" s="9" t="s">
        <v>1258</v>
      </c>
      <c r="L6" s="319" t="s">
        <v>1479</v>
      </c>
      <c r="M6" s="43">
        <v>30</v>
      </c>
      <c r="N6" s="12">
        <v>44698</v>
      </c>
      <c r="O6" s="183" t="s">
        <v>339</v>
      </c>
      <c r="P6" s="316" t="s">
        <v>235</v>
      </c>
      <c r="Q6" s="9" t="s">
        <v>121</v>
      </c>
      <c r="R6" s="361" t="s">
        <v>121</v>
      </c>
      <c r="S6" s="361" t="s">
        <v>121</v>
      </c>
      <c r="T6" s="361" t="s">
        <v>121</v>
      </c>
      <c r="U6" s="9" t="s">
        <v>121</v>
      </c>
      <c r="V6" s="271" t="s">
        <v>1070</v>
      </c>
      <c r="W6" s="12" t="s">
        <v>194</v>
      </c>
      <c r="X6" s="20">
        <v>44699</v>
      </c>
      <c r="Y6" s="12">
        <v>44701</v>
      </c>
      <c r="Z6" s="12"/>
      <c r="AA6" s="10"/>
      <c r="AB6" s="61">
        <f>X6+21</f>
        <v>44720</v>
      </c>
      <c r="AC6" s="59"/>
      <c r="AD6" s="28"/>
    </row>
    <row r="7" spans="1:30" ht="18.850000000000001" customHeight="1" x14ac:dyDescent="0.7">
      <c r="A7" s="329">
        <v>17</v>
      </c>
      <c r="B7" s="9" t="s">
        <v>1340</v>
      </c>
      <c r="C7" s="12">
        <v>44637</v>
      </c>
      <c r="D7" s="348" t="s">
        <v>1406</v>
      </c>
      <c r="E7" s="356" t="s">
        <v>31</v>
      </c>
      <c r="F7" s="357" t="s">
        <v>1341</v>
      </c>
      <c r="G7" s="357" t="s">
        <v>450</v>
      </c>
      <c r="H7" s="358" t="s">
        <v>1342</v>
      </c>
      <c r="I7" s="359">
        <v>19062</v>
      </c>
      <c r="J7" s="359" t="s">
        <v>1479</v>
      </c>
      <c r="K7" s="358" t="s">
        <v>1343</v>
      </c>
      <c r="L7" s="319" t="s">
        <v>194</v>
      </c>
      <c r="M7" s="43">
        <v>30</v>
      </c>
      <c r="N7" s="12">
        <v>44701</v>
      </c>
      <c r="O7" s="185" t="s">
        <v>989</v>
      </c>
      <c r="P7" s="317">
        <v>2</v>
      </c>
      <c r="Q7" s="9" t="s">
        <v>121</v>
      </c>
      <c r="R7" s="361" t="s">
        <v>121</v>
      </c>
      <c r="S7" s="361" t="s">
        <v>121</v>
      </c>
      <c r="T7" s="361" t="s">
        <v>121</v>
      </c>
      <c r="U7" s="9" t="s">
        <v>121</v>
      </c>
      <c r="V7" s="271" t="s">
        <v>1070</v>
      </c>
      <c r="W7" s="12" t="s">
        <v>194</v>
      </c>
      <c r="X7" s="20">
        <v>44700</v>
      </c>
      <c r="Y7" s="12">
        <v>44704</v>
      </c>
      <c r="Z7" s="12"/>
      <c r="AA7" s="10"/>
      <c r="AB7" s="61">
        <f>X7+21</f>
        <v>44721</v>
      </c>
      <c r="AC7" s="59">
        <v>1955278</v>
      </c>
      <c r="AD7" s="28"/>
    </row>
    <row r="8" spans="1:30" ht="18.850000000000001" customHeight="1" x14ac:dyDescent="0.7">
      <c r="A8" s="329">
        <v>8</v>
      </c>
      <c r="B8" s="354" t="s">
        <v>1316</v>
      </c>
      <c r="C8" s="12">
        <v>44634</v>
      </c>
      <c r="D8" s="348" t="s">
        <v>1404</v>
      </c>
      <c r="E8" s="332" t="s">
        <v>1309</v>
      </c>
      <c r="F8" s="333" t="s">
        <v>1490</v>
      </c>
      <c r="G8" s="333" t="s">
        <v>443</v>
      </c>
      <c r="H8" s="334" t="s">
        <v>1311</v>
      </c>
      <c r="I8" s="381">
        <v>28625</v>
      </c>
      <c r="J8" s="359" t="s">
        <v>194</v>
      </c>
      <c r="K8" s="334" t="s">
        <v>163</v>
      </c>
      <c r="L8" s="319" t="s">
        <v>194</v>
      </c>
      <c r="M8" s="43"/>
      <c r="N8" s="12"/>
      <c r="O8" s="185" t="s">
        <v>989</v>
      </c>
      <c r="P8" s="316" t="s">
        <v>235</v>
      </c>
      <c r="Q8" s="9" t="s">
        <v>121</v>
      </c>
      <c r="R8" s="361" t="s">
        <v>121</v>
      </c>
      <c r="S8" s="361" t="s">
        <v>121</v>
      </c>
      <c r="T8" s="361" t="s">
        <v>235</v>
      </c>
      <c r="U8" s="9" t="s">
        <v>1491</v>
      </c>
      <c r="V8" s="9" t="s">
        <v>235</v>
      </c>
      <c r="W8" s="12"/>
      <c r="X8" s="20">
        <v>44701</v>
      </c>
      <c r="Y8" s="12"/>
      <c r="Z8" s="12"/>
      <c r="AA8" s="30" t="s">
        <v>1322</v>
      </c>
      <c r="AB8" s="61"/>
      <c r="AC8" s="59"/>
      <c r="AD8" s="28"/>
    </row>
    <row r="9" spans="1:30" ht="18.850000000000001" customHeight="1" x14ac:dyDescent="0.7">
      <c r="A9" s="329">
        <v>9</v>
      </c>
      <c r="B9" s="354" t="s">
        <v>1317</v>
      </c>
      <c r="C9" s="12">
        <v>44634</v>
      </c>
      <c r="D9" s="348" t="s">
        <v>1404</v>
      </c>
      <c r="E9" s="332" t="s">
        <v>1309</v>
      </c>
      <c r="F9" s="333" t="s">
        <v>1490</v>
      </c>
      <c r="G9" s="333" t="s">
        <v>443</v>
      </c>
      <c r="H9" s="334" t="s">
        <v>1311</v>
      </c>
      <c r="I9" s="381">
        <v>28605</v>
      </c>
      <c r="J9" s="359" t="s">
        <v>194</v>
      </c>
      <c r="K9" s="334" t="s">
        <v>101</v>
      </c>
      <c r="L9" s="319" t="s">
        <v>194</v>
      </c>
      <c r="M9" s="43"/>
      <c r="N9" s="12"/>
      <c r="O9" s="185" t="s">
        <v>989</v>
      </c>
      <c r="P9" s="316" t="s">
        <v>235</v>
      </c>
      <c r="Q9" s="9" t="s">
        <v>121</v>
      </c>
      <c r="R9" s="361" t="s">
        <v>121</v>
      </c>
      <c r="S9" s="361" t="s">
        <v>121</v>
      </c>
      <c r="T9" s="361" t="s">
        <v>235</v>
      </c>
      <c r="U9" s="9" t="s">
        <v>1491</v>
      </c>
      <c r="V9" s="9" t="s">
        <v>235</v>
      </c>
      <c r="W9" s="12"/>
      <c r="X9" s="20">
        <v>44701</v>
      </c>
      <c r="Y9" s="12"/>
      <c r="Z9" s="12"/>
      <c r="AA9" s="30" t="s">
        <v>1323</v>
      </c>
      <c r="AB9" s="61"/>
      <c r="AC9" s="59"/>
      <c r="AD9" s="28"/>
    </row>
    <row r="10" spans="1:30" ht="18.850000000000001" customHeight="1" x14ac:dyDescent="0.7">
      <c r="A10" s="329">
        <v>10</v>
      </c>
      <c r="B10" s="354" t="s">
        <v>1318</v>
      </c>
      <c r="C10" s="12">
        <v>44634</v>
      </c>
      <c r="D10" s="348" t="s">
        <v>1404</v>
      </c>
      <c r="E10" s="380" t="s">
        <v>1312</v>
      </c>
      <c r="F10" s="333" t="s">
        <v>1490</v>
      </c>
      <c r="G10" s="333" t="s">
        <v>443</v>
      </c>
      <c r="H10" s="334" t="s">
        <v>1313</v>
      </c>
      <c r="I10" s="381">
        <v>100269</v>
      </c>
      <c r="J10" s="359" t="s">
        <v>194</v>
      </c>
      <c r="K10" s="334" t="s">
        <v>163</v>
      </c>
      <c r="L10" s="319" t="s">
        <v>194</v>
      </c>
      <c r="M10" s="43"/>
      <c r="N10" s="12"/>
      <c r="O10" s="185" t="s">
        <v>989</v>
      </c>
      <c r="P10" s="316" t="s">
        <v>235</v>
      </c>
      <c r="Q10" s="9" t="s">
        <v>121</v>
      </c>
      <c r="R10" s="361" t="s">
        <v>121</v>
      </c>
      <c r="S10" s="361" t="s">
        <v>121</v>
      </c>
      <c r="T10" s="361" t="s">
        <v>235</v>
      </c>
      <c r="U10" s="9" t="s">
        <v>1491</v>
      </c>
      <c r="V10" s="9" t="s">
        <v>235</v>
      </c>
      <c r="W10" s="12"/>
      <c r="X10" s="20">
        <v>44701</v>
      </c>
      <c r="Y10" s="12"/>
      <c r="Z10" s="12"/>
      <c r="AA10" s="30" t="s">
        <v>1324</v>
      </c>
      <c r="AB10" s="61"/>
      <c r="AC10" s="59"/>
      <c r="AD10" s="28"/>
    </row>
    <row r="11" spans="1:30" ht="18.850000000000001" customHeight="1" x14ac:dyDescent="0.7">
      <c r="A11" s="329">
        <v>29</v>
      </c>
      <c r="B11" s="9" t="s">
        <v>1395</v>
      </c>
      <c r="C11" s="12">
        <v>44648</v>
      </c>
      <c r="D11" s="348" t="s">
        <v>1404</v>
      </c>
      <c r="E11" s="357" t="s">
        <v>1382</v>
      </c>
      <c r="F11" s="357" t="s">
        <v>1383</v>
      </c>
      <c r="G11" s="357" t="s">
        <v>447</v>
      </c>
      <c r="H11" s="358" t="s">
        <v>1384</v>
      </c>
      <c r="I11" s="359">
        <v>58689</v>
      </c>
      <c r="J11" s="359" t="s">
        <v>194</v>
      </c>
      <c r="K11" s="358" t="s">
        <v>1385</v>
      </c>
      <c r="L11" s="272">
        <v>44670</v>
      </c>
      <c r="M11" s="43"/>
      <c r="N11" s="12">
        <v>44701</v>
      </c>
      <c r="O11" s="183" t="s">
        <v>1041</v>
      </c>
      <c r="P11" s="316" t="s">
        <v>235</v>
      </c>
      <c r="Q11" s="259"/>
      <c r="R11" s="361" t="s">
        <v>121</v>
      </c>
      <c r="S11" s="361" t="s">
        <v>121</v>
      </c>
      <c r="T11" s="361" t="s">
        <v>121</v>
      </c>
      <c r="U11" s="9" t="s">
        <v>1491</v>
      </c>
      <c r="V11" s="9" t="s">
        <v>1386</v>
      </c>
      <c r="W11" s="12"/>
      <c r="X11" s="20">
        <v>44701</v>
      </c>
      <c r="Y11" s="12">
        <v>44706</v>
      </c>
      <c r="Z11" s="12"/>
      <c r="AA11" s="10"/>
      <c r="AB11" s="61"/>
      <c r="AC11" s="59">
        <v>1427800</v>
      </c>
      <c r="AD11" s="28"/>
    </row>
    <row r="12" spans="1:30" ht="18.850000000000001" customHeight="1" x14ac:dyDescent="0.7">
      <c r="A12" s="329">
        <v>31</v>
      </c>
      <c r="B12" s="9" t="s">
        <v>1410</v>
      </c>
      <c r="C12" s="12">
        <v>44650</v>
      </c>
      <c r="D12" s="348" t="s">
        <v>1404</v>
      </c>
      <c r="E12" s="357" t="s">
        <v>1400</v>
      </c>
      <c r="F12" s="357" t="s">
        <v>1402</v>
      </c>
      <c r="G12" s="357" t="s">
        <v>447</v>
      </c>
      <c r="H12" s="358" t="s">
        <v>1134</v>
      </c>
      <c r="I12" s="359">
        <v>313628</v>
      </c>
      <c r="J12" s="359" t="s">
        <v>1476</v>
      </c>
      <c r="K12" s="358" t="s">
        <v>1403</v>
      </c>
      <c r="L12" s="272">
        <v>44676</v>
      </c>
      <c r="M12" s="43"/>
      <c r="N12" s="12">
        <v>44707</v>
      </c>
      <c r="O12" s="270" t="s">
        <v>1021</v>
      </c>
      <c r="P12" s="316" t="s">
        <v>235</v>
      </c>
      <c r="Q12" s="9" t="s">
        <v>121</v>
      </c>
      <c r="R12" s="361" t="s">
        <v>121</v>
      </c>
      <c r="S12" s="361" t="s">
        <v>121</v>
      </c>
      <c r="T12" s="361" t="s">
        <v>121</v>
      </c>
      <c r="U12" s="9" t="s">
        <v>121</v>
      </c>
      <c r="V12" s="9" t="s">
        <v>235</v>
      </c>
      <c r="W12" s="12"/>
      <c r="X12" s="20">
        <v>44705</v>
      </c>
      <c r="Y12" s="12"/>
      <c r="Z12" s="12"/>
      <c r="AA12" s="30" t="s">
        <v>1412</v>
      </c>
      <c r="AB12" s="61"/>
      <c r="AC12" s="59">
        <v>1084688</v>
      </c>
      <c r="AD12" s="28"/>
    </row>
    <row r="13" spans="1:30" ht="18.850000000000001" customHeight="1" x14ac:dyDescent="0.7">
      <c r="A13" s="329">
        <v>15</v>
      </c>
      <c r="B13" s="9" t="s">
        <v>1329</v>
      </c>
      <c r="C13" s="12">
        <v>44636</v>
      </c>
      <c r="D13" s="348" t="s">
        <v>1404</v>
      </c>
      <c r="E13" s="10" t="s">
        <v>1330</v>
      </c>
      <c r="F13" s="10" t="s">
        <v>1331</v>
      </c>
      <c r="G13" s="10" t="s">
        <v>1336</v>
      </c>
      <c r="H13" s="9" t="s">
        <v>1332</v>
      </c>
      <c r="I13" s="18">
        <v>14696</v>
      </c>
      <c r="J13" s="359" t="s">
        <v>1501</v>
      </c>
      <c r="K13" s="9" t="s">
        <v>17</v>
      </c>
      <c r="L13" s="272">
        <v>44698</v>
      </c>
      <c r="M13" s="43"/>
      <c r="N13" s="12">
        <v>44707</v>
      </c>
      <c r="O13" s="183" t="s">
        <v>1011</v>
      </c>
      <c r="P13" s="316" t="s">
        <v>1333</v>
      </c>
      <c r="Q13" s="9" t="s">
        <v>121</v>
      </c>
      <c r="R13" s="361" t="s">
        <v>121</v>
      </c>
      <c r="S13" s="361" t="s">
        <v>121</v>
      </c>
      <c r="T13" s="361" t="s">
        <v>121</v>
      </c>
      <c r="U13" s="9" t="s">
        <v>121</v>
      </c>
      <c r="V13" s="9" t="s">
        <v>1333</v>
      </c>
      <c r="W13" s="12"/>
      <c r="X13" s="20">
        <v>44705</v>
      </c>
      <c r="Y13" s="12">
        <v>44708</v>
      </c>
      <c r="Z13" s="12"/>
      <c r="AA13" s="10"/>
      <c r="AB13" s="61"/>
      <c r="AC13" s="59">
        <v>1320018</v>
      </c>
      <c r="AD13" s="28"/>
    </row>
    <row r="14" spans="1:30" ht="18.850000000000001" customHeight="1" x14ac:dyDescent="0.7">
      <c r="A14" s="329">
        <v>5</v>
      </c>
      <c r="B14" s="9" t="s">
        <v>1305</v>
      </c>
      <c r="C14" s="12">
        <v>44629</v>
      </c>
      <c r="D14" s="348" t="s">
        <v>1404</v>
      </c>
      <c r="E14" s="10" t="s">
        <v>1297</v>
      </c>
      <c r="F14" s="10" t="s">
        <v>1298</v>
      </c>
      <c r="G14" s="10" t="s">
        <v>442</v>
      </c>
      <c r="H14" s="9" t="s">
        <v>1239</v>
      </c>
      <c r="I14" s="11">
        <v>200964</v>
      </c>
      <c r="J14" s="359" t="s">
        <v>1476</v>
      </c>
      <c r="K14" s="9" t="s">
        <v>55</v>
      </c>
      <c r="L14" s="319" t="s">
        <v>1479</v>
      </c>
      <c r="M14" s="43">
        <v>30</v>
      </c>
      <c r="N14" s="12"/>
      <c r="O14" s="183" t="s">
        <v>334</v>
      </c>
      <c r="P14" s="316" t="s">
        <v>1299</v>
      </c>
      <c r="Q14" s="9"/>
      <c r="R14" s="361"/>
      <c r="S14" s="361"/>
      <c r="T14" s="361"/>
      <c r="U14" s="9"/>
      <c r="V14" s="271" t="s">
        <v>1070</v>
      </c>
      <c r="W14" s="12"/>
      <c r="X14" s="20">
        <v>44705</v>
      </c>
      <c r="Y14" s="12"/>
      <c r="Z14" s="12"/>
      <c r="AA14" s="10"/>
      <c r="AB14" s="61"/>
      <c r="AC14" s="59">
        <v>1593120</v>
      </c>
      <c r="AD14" s="28"/>
    </row>
    <row r="15" spans="1:30" ht="18.850000000000001" customHeight="1" x14ac:dyDescent="0.7">
      <c r="A15" s="255">
        <v>5</v>
      </c>
      <c r="B15" s="9" t="s">
        <v>1064</v>
      </c>
      <c r="C15" s="12">
        <v>44582</v>
      </c>
      <c r="D15" s="360" t="s">
        <v>1405</v>
      </c>
      <c r="E15" s="45" t="s">
        <v>1002</v>
      </c>
      <c r="F15" s="10" t="s">
        <v>1168</v>
      </c>
      <c r="G15" s="10" t="s">
        <v>1067</v>
      </c>
      <c r="H15" s="9" t="s">
        <v>1127</v>
      </c>
      <c r="I15" s="83">
        <v>14382</v>
      </c>
      <c r="J15" s="11"/>
      <c r="K15" s="9" t="s">
        <v>55</v>
      </c>
      <c r="L15" s="272">
        <v>44697</v>
      </c>
      <c r="M15" s="43"/>
      <c r="N15" s="12"/>
      <c r="O15" s="183" t="s">
        <v>339</v>
      </c>
      <c r="P15" s="317">
        <v>2</v>
      </c>
      <c r="Q15" s="9"/>
      <c r="R15" s="361"/>
      <c r="S15" s="361"/>
      <c r="T15" s="361"/>
      <c r="U15" s="9"/>
      <c r="V15" s="271" t="s">
        <v>1070</v>
      </c>
      <c r="W15" s="12"/>
      <c r="X15" s="12"/>
      <c r="Y15" s="12"/>
      <c r="Z15" s="12"/>
      <c r="AA15" s="10"/>
      <c r="AB15" s="61">
        <f>X15+21</f>
        <v>21</v>
      </c>
      <c r="AC15" s="59"/>
      <c r="AD15" s="28"/>
    </row>
    <row r="16" spans="1:30" ht="18.850000000000001" customHeight="1" x14ac:dyDescent="0.7">
      <c r="A16" s="255">
        <v>6</v>
      </c>
      <c r="B16" s="9" t="s">
        <v>1065</v>
      </c>
      <c r="C16" s="12">
        <v>44582</v>
      </c>
      <c r="D16" s="360" t="s">
        <v>1405</v>
      </c>
      <c r="E16" s="45" t="s">
        <v>1002</v>
      </c>
      <c r="F16" s="10" t="s">
        <v>1167</v>
      </c>
      <c r="G16" s="10" t="s">
        <v>1067</v>
      </c>
      <c r="H16" s="9" t="s">
        <v>1127</v>
      </c>
      <c r="I16" s="83">
        <v>14633</v>
      </c>
      <c r="J16" s="11"/>
      <c r="K16" s="9" t="s">
        <v>1068</v>
      </c>
      <c r="L16" s="272">
        <v>44698</v>
      </c>
      <c r="M16" s="43"/>
      <c r="N16" s="12"/>
      <c r="O16" s="183" t="s">
        <v>339</v>
      </c>
      <c r="P16" s="317">
        <v>2</v>
      </c>
      <c r="Q16" s="9"/>
      <c r="R16" s="361"/>
      <c r="S16" s="361"/>
      <c r="T16" s="361"/>
      <c r="U16" s="9"/>
      <c r="V16" s="271" t="s">
        <v>1070</v>
      </c>
      <c r="W16" s="12"/>
      <c r="X16" s="12"/>
      <c r="Y16" s="12"/>
      <c r="Z16" s="12"/>
      <c r="AA16" s="10"/>
      <c r="AB16" s="61">
        <f>X16+21</f>
        <v>21</v>
      </c>
      <c r="AC16" s="59"/>
      <c r="AD16" s="28"/>
    </row>
    <row r="17" spans="1:30" ht="18.850000000000001" customHeight="1" x14ac:dyDescent="0.7">
      <c r="A17" s="329">
        <v>6</v>
      </c>
      <c r="B17" s="9" t="s">
        <v>1300</v>
      </c>
      <c r="C17" s="12">
        <v>44629</v>
      </c>
      <c r="D17" s="348" t="s">
        <v>1404</v>
      </c>
      <c r="E17" s="10" t="s">
        <v>1301</v>
      </c>
      <c r="F17" s="10" t="s">
        <v>1302</v>
      </c>
      <c r="G17" s="10" t="s">
        <v>449</v>
      </c>
      <c r="H17" s="9" t="s">
        <v>1303</v>
      </c>
      <c r="I17" s="11">
        <v>449817</v>
      </c>
      <c r="J17" s="11" t="s">
        <v>194</v>
      </c>
      <c r="K17" s="9" t="s">
        <v>513</v>
      </c>
      <c r="L17" s="272">
        <v>44700</v>
      </c>
      <c r="M17" s="43"/>
      <c r="N17" s="12"/>
      <c r="O17" s="185" t="s">
        <v>989</v>
      </c>
      <c r="P17" s="316" t="s">
        <v>1299</v>
      </c>
      <c r="Q17" s="9"/>
      <c r="R17" s="361"/>
      <c r="S17" s="361"/>
      <c r="T17" s="361"/>
      <c r="U17" s="9"/>
      <c r="V17" s="9" t="s">
        <v>1299</v>
      </c>
      <c r="W17" s="12"/>
      <c r="X17" s="12"/>
      <c r="Y17" s="12"/>
      <c r="Z17" s="12"/>
      <c r="AA17" s="10"/>
      <c r="AB17" s="61"/>
      <c r="AC17" s="59">
        <v>1335797</v>
      </c>
      <c r="AD17" s="28"/>
    </row>
    <row r="18" spans="1:30" ht="18.850000000000001" customHeight="1" x14ac:dyDescent="0.7">
      <c r="A18" s="329">
        <v>7</v>
      </c>
      <c r="B18" s="9" t="s">
        <v>1304</v>
      </c>
      <c r="C18" s="12">
        <v>44629</v>
      </c>
      <c r="D18" s="360" t="s">
        <v>1405</v>
      </c>
      <c r="E18" s="45" t="s">
        <v>1002</v>
      </c>
      <c r="F18" s="10" t="s">
        <v>1379</v>
      </c>
      <c r="G18" s="10" t="s">
        <v>442</v>
      </c>
      <c r="H18" s="9" t="s">
        <v>1239</v>
      </c>
      <c r="I18" s="11">
        <v>201199</v>
      </c>
      <c r="J18" s="11" t="s">
        <v>1476</v>
      </c>
      <c r="K18" s="9" t="s">
        <v>29</v>
      </c>
      <c r="L18" s="319" t="s">
        <v>1479</v>
      </c>
      <c r="M18" s="43">
        <v>30</v>
      </c>
      <c r="N18" s="12"/>
      <c r="O18" s="185" t="s">
        <v>989</v>
      </c>
      <c r="P18" s="316" t="s">
        <v>1299</v>
      </c>
      <c r="Q18" s="9"/>
      <c r="R18" s="361"/>
      <c r="S18" s="361"/>
      <c r="T18" s="361"/>
      <c r="U18" s="9"/>
      <c r="V18" s="9" t="s">
        <v>1299</v>
      </c>
      <c r="W18" s="12"/>
      <c r="X18" s="12"/>
      <c r="Y18" s="12"/>
      <c r="Z18" s="12"/>
      <c r="AA18" s="10" t="s">
        <v>1380</v>
      </c>
      <c r="AB18" s="61">
        <f>X18+21</f>
        <v>21</v>
      </c>
      <c r="AC18" s="59">
        <v>1435527</v>
      </c>
      <c r="AD18" s="28"/>
    </row>
    <row r="19" spans="1:30" ht="18.850000000000001" customHeight="1" x14ac:dyDescent="0.7">
      <c r="A19" s="329">
        <v>11</v>
      </c>
      <c r="B19" s="354" t="s">
        <v>1319</v>
      </c>
      <c r="C19" s="12">
        <v>44634</v>
      </c>
      <c r="D19" s="348" t="s">
        <v>1404</v>
      </c>
      <c r="E19" s="355" t="s">
        <v>1312</v>
      </c>
      <c r="F19" s="32" t="s">
        <v>1310</v>
      </c>
      <c r="G19" s="32" t="s">
        <v>442</v>
      </c>
      <c r="H19" s="34" t="s">
        <v>1314</v>
      </c>
      <c r="I19" s="18"/>
      <c r="J19" s="18"/>
      <c r="K19" s="34" t="s">
        <v>29</v>
      </c>
      <c r="L19" s="272">
        <v>44701</v>
      </c>
      <c r="M19" s="43"/>
      <c r="N19" s="12"/>
      <c r="O19" s="185" t="s">
        <v>989</v>
      </c>
      <c r="P19" s="316" t="s">
        <v>235</v>
      </c>
      <c r="Q19" s="9"/>
      <c r="R19" s="361"/>
      <c r="S19" s="361"/>
      <c r="T19" s="361"/>
      <c r="U19" s="9"/>
      <c r="V19" s="9" t="s">
        <v>235</v>
      </c>
      <c r="W19" s="12"/>
      <c r="X19" s="12"/>
      <c r="Y19" s="12"/>
      <c r="Z19" s="12"/>
      <c r="AA19" s="30" t="s">
        <v>1325</v>
      </c>
      <c r="AB19" s="61"/>
      <c r="AC19" s="59"/>
      <c r="AD19" s="28"/>
    </row>
    <row r="20" spans="1:30" ht="18.850000000000001" customHeight="1" x14ac:dyDescent="0.7">
      <c r="A20" s="329">
        <v>12</v>
      </c>
      <c r="B20" s="354" t="s">
        <v>1320</v>
      </c>
      <c r="C20" s="12">
        <v>44634</v>
      </c>
      <c r="D20" s="348" t="s">
        <v>1404</v>
      </c>
      <c r="E20" s="355" t="s">
        <v>1312</v>
      </c>
      <c r="F20" s="32" t="s">
        <v>1310</v>
      </c>
      <c r="G20" s="32" t="s">
        <v>442</v>
      </c>
      <c r="H20" s="34" t="s">
        <v>1314</v>
      </c>
      <c r="I20" s="18"/>
      <c r="J20" s="18"/>
      <c r="K20" s="34" t="s">
        <v>9</v>
      </c>
      <c r="L20" s="272">
        <v>44701</v>
      </c>
      <c r="M20" s="43"/>
      <c r="N20" s="12"/>
      <c r="O20" s="185" t="s">
        <v>989</v>
      </c>
      <c r="P20" s="316" t="s">
        <v>235</v>
      </c>
      <c r="Q20" s="9"/>
      <c r="R20" s="361"/>
      <c r="S20" s="361"/>
      <c r="T20" s="361"/>
      <c r="U20" s="361"/>
      <c r="V20" s="9" t="s">
        <v>235</v>
      </c>
      <c r="W20" s="12"/>
      <c r="X20" s="12"/>
      <c r="Y20" s="12"/>
      <c r="Z20" s="12"/>
      <c r="AA20" s="30" t="s">
        <v>1326</v>
      </c>
      <c r="AB20" s="61"/>
      <c r="AC20" s="59"/>
      <c r="AD20" s="28"/>
    </row>
    <row r="21" spans="1:30" ht="18.850000000000001" customHeight="1" x14ac:dyDescent="0.7">
      <c r="A21" s="329">
        <v>13</v>
      </c>
      <c r="B21" s="354" t="s">
        <v>1321</v>
      </c>
      <c r="C21" s="12">
        <v>44634</v>
      </c>
      <c r="D21" s="348" t="s">
        <v>1404</v>
      </c>
      <c r="E21" s="355" t="s">
        <v>1312</v>
      </c>
      <c r="F21" s="32" t="s">
        <v>1310</v>
      </c>
      <c r="G21" s="32" t="s">
        <v>442</v>
      </c>
      <c r="H21" s="34" t="s">
        <v>1315</v>
      </c>
      <c r="I21" s="18"/>
      <c r="J21" s="18"/>
      <c r="K21" s="34" t="s">
        <v>29</v>
      </c>
      <c r="L21" s="272">
        <v>44701</v>
      </c>
      <c r="M21" s="43"/>
      <c r="N21" s="12"/>
      <c r="O21" s="185" t="s">
        <v>989</v>
      </c>
      <c r="P21" s="316" t="s">
        <v>235</v>
      </c>
      <c r="Q21" s="9"/>
      <c r="R21" s="361"/>
      <c r="S21" s="361"/>
      <c r="T21" s="361"/>
      <c r="U21" s="9"/>
      <c r="V21" s="9" t="s">
        <v>235</v>
      </c>
      <c r="W21" s="12"/>
      <c r="X21" s="12"/>
      <c r="Y21" s="12"/>
      <c r="Z21" s="12"/>
      <c r="AA21" s="30" t="s">
        <v>1327</v>
      </c>
      <c r="AB21" s="61"/>
      <c r="AC21" s="59"/>
      <c r="AD21" s="28"/>
    </row>
    <row r="22" spans="1:30" ht="18.850000000000001" customHeight="1" x14ac:dyDescent="0.7">
      <c r="A22" s="329">
        <v>14</v>
      </c>
      <c r="B22" s="9" t="s">
        <v>1345</v>
      </c>
      <c r="C22" s="12">
        <v>44606</v>
      </c>
      <c r="D22" s="348" t="s">
        <v>1406</v>
      </c>
      <c r="E22" s="45" t="s">
        <v>31</v>
      </c>
      <c r="F22" s="10" t="s">
        <v>1222</v>
      </c>
      <c r="G22" s="10" t="s">
        <v>1232</v>
      </c>
      <c r="H22" s="9" t="s">
        <v>1136</v>
      </c>
      <c r="I22" s="11"/>
      <c r="J22" s="11"/>
      <c r="K22" s="9" t="s">
        <v>1223</v>
      </c>
      <c r="L22" s="272">
        <v>44706</v>
      </c>
      <c r="M22" s="43"/>
      <c r="N22" s="12"/>
      <c r="O22" s="183" t="s">
        <v>989</v>
      </c>
      <c r="P22" s="316" t="s">
        <v>1221</v>
      </c>
      <c r="Q22" s="9"/>
      <c r="R22" s="361"/>
      <c r="S22" s="361"/>
      <c r="T22" s="361"/>
      <c r="U22" s="9"/>
      <c r="V22" s="9" t="s">
        <v>1221</v>
      </c>
      <c r="W22" s="12"/>
      <c r="X22" s="12"/>
      <c r="Y22" s="12"/>
      <c r="Z22" s="12"/>
      <c r="AA22" s="10" t="s">
        <v>1369</v>
      </c>
      <c r="AB22" s="61">
        <f>X22+21</f>
        <v>21</v>
      </c>
      <c r="AC22" s="59"/>
      <c r="AD22" s="28"/>
    </row>
    <row r="23" spans="1:30" ht="18.850000000000001" customHeight="1" x14ac:dyDescent="0.7">
      <c r="A23" s="329">
        <v>21</v>
      </c>
      <c r="B23" s="9" t="s">
        <v>1351</v>
      </c>
      <c r="C23" s="12">
        <v>44638</v>
      </c>
      <c r="D23" s="360" t="s">
        <v>1405</v>
      </c>
      <c r="E23" s="45" t="s">
        <v>1002</v>
      </c>
      <c r="F23" s="10" t="s">
        <v>1357</v>
      </c>
      <c r="G23" s="10" t="s">
        <v>448</v>
      </c>
      <c r="H23" s="9" t="s">
        <v>1121</v>
      </c>
      <c r="I23" s="11"/>
      <c r="J23" s="11"/>
      <c r="K23" s="9" t="s">
        <v>17</v>
      </c>
      <c r="L23" s="272">
        <v>44715</v>
      </c>
      <c r="M23" s="43"/>
      <c r="N23" s="12"/>
      <c r="O23" s="183" t="s">
        <v>1011</v>
      </c>
      <c r="P23" s="316" t="s">
        <v>1356</v>
      </c>
      <c r="Q23" s="9"/>
      <c r="R23" s="361"/>
      <c r="S23" s="361"/>
      <c r="T23" s="361"/>
      <c r="U23" s="9"/>
      <c r="V23" s="271" t="s">
        <v>1070</v>
      </c>
      <c r="W23" s="12"/>
      <c r="X23" s="12"/>
      <c r="Y23" s="12"/>
      <c r="Z23" s="12"/>
      <c r="AA23" s="10"/>
      <c r="AB23" s="61">
        <f>X23+21</f>
        <v>21</v>
      </c>
      <c r="AC23" s="59">
        <v>1384124</v>
      </c>
      <c r="AD23" s="28"/>
    </row>
    <row r="24" spans="1:30" ht="18.850000000000001" customHeight="1" x14ac:dyDescent="0.7">
      <c r="A24" s="329">
        <v>22</v>
      </c>
      <c r="B24" s="9" t="s">
        <v>1352</v>
      </c>
      <c r="C24" s="12">
        <v>44638</v>
      </c>
      <c r="D24" s="360" t="s">
        <v>1405</v>
      </c>
      <c r="E24" s="45" t="s">
        <v>998</v>
      </c>
      <c r="F24" s="10" t="s">
        <v>1358</v>
      </c>
      <c r="G24" s="10" t="s">
        <v>448</v>
      </c>
      <c r="H24" s="9" t="s">
        <v>1121</v>
      </c>
      <c r="I24" s="11"/>
      <c r="J24" s="11"/>
      <c r="K24" s="9" t="s">
        <v>17</v>
      </c>
      <c r="L24" s="272">
        <v>44715</v>
      </c>
      <c r="M24" s="43"/>
      <c r="N24" s="12"/>
      <c r="O24" s="183" t="s">
        <v>334</v>
      </c>
      <c r="P24" s="316" t="s">
        <v>1356</v>
      </c>
      <c r="Q24" s="9"/>
      <c r="R24" s="361"/>
      <c r="S24" s="361"/>
      <c r="T24" s="361"/>
      <c r="U24" s="9"/>
      <c r="V24" s="271" t="s">
        <v>1070</v>
      </c>
      <c r="W24" s="12"/>
      <c r="X24" s="12"/>
      <c r="Y24" s="12"/>
      <c r="Z24" s="12"/>
      <c r="AA24" s="10"/>
      <c r="AB24" s="61">
        <f>X24+21</f>
        <v>21</v>
      </c>
      <c r="AC24" s="59">
        <v>1409326</v>
      </c>
      <c r="AD24" s="28"/>
    </row>
    <row r="25" spans="1:30" ht="18.850000000000001" customHeight="1" x14ac:dyDescent="0.7">
      <c r="A25" s="329">
        <v>24</v>
      </c>
      <c r="B25" s="9" t="s">
        <v>1366</v>
      </c>
      <c r="C25" s="12">
        <v>44642</v>
      </c>
      <c r="D25" s="348" t="s">
        <v>1404</v>
      </c>
      <c r="E25" s="10" t="s">
        <v>1359</v>
      </c>
      <c r="F25" s="10" t="s">
        <v>1360</v>
      </c>
      <c r="G25" s="10" t="s">
        <v>444</v>
      </c>
      <c r="H25" s="9" t="s">
        <v>1137</v>
      </c>
      <c r="I25" s="83"/>
      <c r="J25" s="11"/>
      <c r="K25" s="9" t="s">
        <v>70</v>
      </c>
      <c r="L25" s="272">
        <v>44700</v>
      </c>
      <c r="M25" s="43"/>
      <c r="N25" s="12"/>
      <c r="O25" s="183" t="s">
        <v>334</v>
      </c>
      <c r="P25" s="316" t="s">
        <v>1356</v>
      </c>
      <c r="Q25" s="9"/>
      <c r="R25" s="361"/>
      <c r="S25" s="361"/>
      <c r="T25" s="361"/>
      <c r="U25" s="9"/>
      <c r="V25" s="271" t="s">
        <v>1070</v>
      </c>
      <c r="W25" s="12"/>
      <c r="X25" s="12"/>
      <c r="Y25" s="12"/>
      <c r="Z25" s="12"/>
      <c r="AA25" s="10"/>
      <c r="AB25" s="61"/>
      <c r="AC25" s="59">
        <v>1692200</v>
      </c>
      <c r="AD25" s="28"/>
    </row>
    <row r="26" spans="1:30" ht="18.850000000000001" customHeight="1" x14ac:dyDescent="0.7">
      <c r="A26" s="329">
        <v>25</v>
      </c>
      <c r="B26" s="336" t="s">
        <v>1372</v>
      </c>
      <c r="C26" s="337">
        <v>44643</v>
      </c>
      <c r="D26" s="360" t="s">
        <v>1405</v>
      </c>
      <c r="E26" s="45" t="s">
        <v>267</v>
      </c>
      <c r="F26" s="338" t="s">
        <v>1368</v>
      </c>
      <c r="G26" s="10" t="s">
        <v>449</v>
      </c>
      <c r="H26" s="9" t="s">
        <v>1159</v>
      </c>
      <c r="I26" s="339"/>
      <c r="J26" s="339"/>
      <c r="K26" s="336" t="s">
        <v>513</v>
      </c>
      <c r="L26" s="382">
        <v>44712</v>
      </c>
      <c r="M26" s="340"/>
      <c r="N26" s="337"/>
      <c r="O26" s="383" t="s">
        <v>1021</v>
      </c>
      <c r="P26" s="341" t="s">
        <v>235</v>
      </c>
      <c r="Q26" s="336"/>
      <c r="R26" s="361"/>
      <c r="S26" s="361"/>
      <c r="T26" s="361"/>
      <c r="U26" s="336"/>
      <c r="V26" s="9" t="s">
        <v>1364</v>
      </c>
      <c r="W26" s="337"/>
      <c r="X26" s="337"/>
      <c r="Y26" s="337"/>
      <c r="Z26" s="337"/>
      <c r="AA26" s="338"/>
      <c r="AB26" s="61">
        <f>X26+21</f>
        <v>21</v>
      </c>
      <c r="AC26" s="342">
        <v>1405218</v>
      </c>
      <c r="AD26" s="343"/>
    </row>
    <row r="27" spans="1:30" ht="18.850000000000001" customHeight="1" x14ac:dyDescent="0.7">
      <c r="A27" s="329">
        <v>26</v>
      </c>
      <c r="B27" s="9" t="s">
        <v>1373</v>
      </c>
      <c r="C27" s="12">
        <v>44645</v>
      </c>
      <c r="D27" s="348" t="s">
        <v>1404</v>
      </c>
      <c r="E27" s="10" t="s">
        <v>1018</v>
      </c>
      <c r="F27" s="10" t="s">
        <v>1374</v>
      </c>
      <c r="G27" s="10" t="s">
        <v>448</v>
      </c>
      <c r="H27" s="9" t="s">
        <v>1375</v>
      </c>
      <c r="I27" s="11"/>
      <c r="J27" s="11"/>
      <c r="K27" s="9" t="s">
        <v>1376</v>
      </c>
      <c r="L27" s="320">
        <v>44702</v>
      </c>
      <c r="M27" s="43"/>
      <c r="N27" s="12"/>
      <c r="O27" s="183" t="s">
        <v>334</v>
      </c>
      <c r="P27" s="316" t="s">
        <v>235</v>
      </c>
      <c r="Q27" s="9"/>
      <c r="R27" s="9"/>
      <c r="S27" s="9"/>
      <c r="T27" s="9"/>
      <c r="U27" s="9"/>
      <c r="V27" s="271" t="s">
        <v>1070</v>
      </c>
      <c r="W27" s="12"/>
      <c r="X27" s="12"/>
      <c r="Y27" s="12"/>
      <c r="Z27" s="12"/>
      <c r="AA27" s="10" t="s">
        <v>1450</v>
      </c>
      <c r="AB27" s="61"/>
      <c r="AC27" s="59">
        <v>1646643</v>
      </c>
      <c r="AD27" s="28"/>
    </row>
    <row r="28" spans="1:30" ht="18.850000000000001" customHeight="1" x14ac:dyDescent="0.7">
      <c r="A28" s="329">
        <v>27</v>
      </c>
      <c r="B28" s="9" t="s">
        <v>1391</v>
      </c>
      <c r="C28" s="12">
        <v>44645</v>
      </c>
      <c r="D28" s="348" t="s">
        <v>1406</v>
      </c>
      <c r="E28" s="45" t="s">
        <v>31</v>
      </c>
      <c r="F28" s="10" t="s">
        <v>1387</v>
      </c>
      <c r="G28" s="10" t="s">
        <v>449</v>
      </c>
      <c r="H28" s="9" t="s">
        <v>1158</v>
      </c>
      <c r="I28" s="11"/>
      <c r="J28" s="11"/>
      <c r="K28" s="9" t="s">
        <v>1388</v>
      </c>
      <c r="L28" s="272">
        <v>44706</v>
      </c>
      <c r="M28" s="43"/>
      <c r="N28" s="12"/>
      <c r="O28" s="183" t="s">
        <v>1011</v>
      </c>
      <c r="P28" s="316" t="s">
        <v>1389</v>
      </c>
      <c r="Q28" s="9"/>
      <c r="R28" s="9"/>
      <c r="S28" s="9"/>
      <c r="T28" s="9"/>
      <c r="U28" s="9"/>
      <c r="V28" s="9" t="s">
        <v>235</v>
      </c>
      <c r="W28" s="12"/>
      <c r="X28" s="12"/>
      <c r="Y28" s="12"/>
      <c r="Z28" s="12"/>
      <c r="AA28" s="10"/>
      <c r="AB28" s="61">
        <f>X28+21</f>
        <v>21</v>
      </c>
      <c r="AC28" s="59">
        <v>1217650</v>
      </c>
      <c r="AD28" s="28"/>
    </row>
    <row r="29" spans="1:30" ht="18.850000000000001" customHeight="1" x14ac:dyDescent="0.7">
      <c r="A29" s="329">
        <v>28</v>
      </c>
      <c r="B29" s="9" t="s">
        <v>1394</v>
      </c>
      <c r="C29" s="12">
        <v>44648</v>
      </c>
      <c r="D29" s="348" t="s">
        <v>1404</v>
      </c>
      <c r="E29" s="10" t="s">
        <v>1392</v>
      </c>
      <c r="F29" s="10" t="s">
        <v>1393</v>
      </c>
      <c r="G29" s="10" t="s">
        <v>443</v>
      </c>
      <c r="H29" s="9" t="s">
        <v>1313</v>
      </c>
      <c r="I29" s="83"/>
      <c r="J29" s="11"/>
      <c r="K29" s="9" t="s">
        <v>163</v>
      </c>
      <c r="L29" s="378">
        <v>44702</v>
      </c>
      <c r="M29" s="43"/>
      <c r="N29" s="12"/>
      <c r="O29" s="183" t="s">
        <v>1041</v>
      </c>
      <c r="P29" s="316" t="s">
        <v>235</v>
      </c>
      <c r="Q29" s="9" t="s">
        <v>121</v>
      </c>
      <c r="R29" s="361" t="s">
        <v>121</v>
      </c>
      <c r="S29" s="361" t="s">
        <v>121</v>
      </c>
      <c r="T29" s="361" t="s">
        <v>121</v>
      </c>
      <c r="U29" s="259"/>
      <c r="V29" s="9" t="s">
        <v>235</v>
      </c>
      <c r="W29" s="12"/>
      <c r="X29" s="12"/>
      <c r="Y29" s="12"/>
      <c r="Z29" s="12"/>
      <c r="AA29" s="10"/>
      <c r="AB29" s="61"/>
      <c r="AC29" s="59">
        <v>1337460</v>
      </c>
      <c r="AD29" s="28"/>
    </row>
    <row r="30" spans="1:30" ht="18.850000000000001" customHeight="1" x14ac:dyDescent="0.7">
      <c r="A30" s="329">
        <v>30</v>
      </c>
      <c r="B30" s="9" t="s">
        <v>1411</v>
      </c>
      <c r="C30" s="12">
        <v>44651</v>
      </c>
      <c r="D30" s="348" t="s">
        <v>1404</v>
      </c>
      <c r="E30" s="10" t="s">
        <v>724</v>
      </c>
      <c r="F30" s="10" t="s">
        <v>1401</v>
      </c>
      <c r="G30" s="10" t="s">
        <v>1398</v>
      </c>
      <c r="H30" s="9" t="s">
        <v>1399</v>
      </c>
      <c r="I30" s="11"/>
      <c r="J30" s="11"/>
      <c r="K30" s="9" t="s">
        <v>513</v>
      </c>
      <c r="L30" s="320">
        <v>44702</v>
      </c>
      <c r="M30" s="43"/>
      <c r="N30" s="12"/>
      <c r="O30" s="186" t="s">
        <v>334</v>
      </c>
      <c r="P30" s="316" t="s">
        <v>235</v>
      </c>
      <c r="Q30" s="9"/>
      <c r="R30" s="9"/>
      <c r="S30" s="9"/>
      <c r="T30" s="9"/>
      <c r="U30" s="9"/>
      <c r="V30" s="9" t="s">
        <v>235</v>
      </c>
      <c r="W30" s="12"/>
      <c r="X30" s="12"/>
      <c r="Y30" s="12"/>
      <c r="Z30" s="12"/>
      <c r="AA30" s="10"/>
      <c r="AB30" s="61"/>
      <c r="AC30" s="59">
        <v>1661075</v>
      </c>
      <c r="AD30" s="28"/>
    </row>
    <row r="31" spans="1:30" ht="18.850000000000001" customHeight="1" x14ac:dyDescent="0.7">
      <c r="A31" s="329">
        <v>32</v>
      </c>
      <c r="B31" s="9" t="s">
        <v>1415</v>
      </c>
      <c r="C31" s="12">
        <v>44651</v>
      </c>
      <c r="D31" s="360" t="s">
        <v>1405</v>
      </c>
      <c r="E31" s="45" t="s">
        <v>267</v>
      </c>
      <c r="F31" s="10" t="s">
        <v>1413</v>
      </c>
      <c r="G31" s="10" t="s">
        <v>1409</v>
      </c>
      <c r="H31" s="9" t="s">
        <v>1414</v>
      </c>
      <c r="I31" s="11"/>
      <c r="J31" s="11"/>
      <c r="K31" s="9" t="s">
        <v>63</v>
      </c>
      <c r="L31" s="320">
        <v>44702</v>
      </c>
      <c r="M31" s="43"/>
      <c r="N31" s="12"/>
      <c r="O31" s="183" t="s">
        <v>339</v>
      </c>
      <c r="P31" s="316" t="s">
        <v>235</v>
      </c>
      <c r="Q31" s="9"/>
      <c r="R31" s="361"/>
      <c r="S31" s="361"/>
      <c r="T31" s="361"/>
      <c r="U31" s="9"/>
      <c r="V31" s="9" t="s">
        <v>235</v>
      </c>
      <c r="W31" s="12"/>
      <c r="X31" s="12"/>
      <c r="Y31" s="12"/>
      <c r="Z31" s="12"/>
      <c r="AA31" s="10"/>
      <c r="AB31" s="61">
        <f>X31+21</f>
        <v>21</v>
      </c>
      <c r="AC31" s="59">
        <v>1308479</v>
      </c>
      <c r="AD31" s="28"/>
    </row>
    <row r="32" spans="1:30" ht="18.850000000000001" customHeight="1" x14ac:dyDescent="0.7">
      <c r="A32" s="329">
        <v>33</v>
      </c>
      <c r="B32" s="9" t="s">
        <v>1416</v>
      </c>
      <c r="C32" s="12">
        <v>44651</v>
      </c>
      <c r="D32" s="360" t="s">
        <v>494</v>
      </c>
      <c r="E32" s="45" t="s">
        <v>267</v>
      </c>
      <c r="F32" s="10" t="s">
        <v>1417</v>
      </c>
      <c r="G32" s="10" t="s">
        <v>457</v>
      </c>
      <c r="H32" s="9" t="s">
        <v>1418</v>
      </c>
      <c r="I32" s="11"/>
      <c r="J32" s="11"/>
      <c r="K32" s="9" t="s">
        <v>478</v>
      </c>
      <c r="L32" s="320">
        <v>44702</v>
      </c>
      <c r="M32" s="43"/>
      <c r="N32" s="12"/>
      <c r="O32" s="185" t="s">
        <v>989</v>
      </c>
      <c r="P32" s="316" t="s">
        <v>1419</v>
      </c>
      <c r="Q32" s="9"/>
      <c r="R32" s="361"/>
      <c r="S32" s="361"/>
      <c r="T32" s="361"/>
      <c r="U32" s="9"/>
      <c r="V32" s="9" t="s">
        <v>1419</v>
      </c>
      <c r="W32" s="12"/>
      <c r="X32" s="12"/>
      <c r="Y32" s="12"/>
      <c r="Z32" s="12"/>
      <c r="AA32" s="10"/>
      <c r="AB32" s="61">
        <f>X32+21</f>
        <v>21</v>
      </c>
      <c r="AC32" s="59">
        <v>1603514</v>
      </c>
      <c r="AD32" s="28"/>
    </row>
    <row r="33" spans="1:30" ht="18.850000000000001" customHeight="1" x14ac:dyDescent="0.7">
      <c r="A33" s="189">
        <v>1</v>
      </c>
      <c r="B33" s="9" t="s">
        <v>1428</v>
      </c>
      <c r="C33" s="12">
        <v>44653</v>
      </c>
      <c r="D33" s="348" t="s">
        <v>1404</v>
      </c>
      <c r="E33" s="10" t="s">
        <v>20</v>
      </c>
      <c r="F33" s="10" t="s">
        <v>1424</v>
      </c>
      <c r="G33" s="10" t="s">
        <v>974</v>
      </c>
      <c r="H33" s="9" t="s">
        <v>1425</v>
      </c>
      <c r="I33" s="11"/>
      <c r="J33" s="11"/>
      <c r="K33" s="9" t="s">
        <v>1426</v>
      </c>
      <c r="L33" s="320">
        <v>44702</v>
      </c>
      <c r="M33" s="43"/>
      <c r="N33" s="12"/>
      <c r="O33" s="183" t="s">
        <v>334</v>
      </c>
      <c r="P33" s="317">
        <v>2</v>
      </c>
      <c r="Q33" s="9"/>
      <c r="R33" s="361"/>
      <c r="S33" s="361"/>
      <c r="T33" s="361"/>
      <c r="U33" s="9"/>
      <c r="V33" s="9" t="s">
        <v>1427</v>
      </c>
      <c r="W33" s="12"/>
      <c r="X33" s="12"/>
      <c r="Y33" s="12"/>
      <c r="Z33" s="12"/>
      <c r="AA33" s="10"/>
      <c r="AB33" s="61"/>
      <c r="AC33" s="59">
        <v>1853986</v>
      </c>
      <c r="AD33" s="28"/>
    </row>
    <row r="34" spans="1:30" ht="18.850000000000001" customHeight="1" x14ac:dyDescent="0.7">
      <c r="A34" s="189">
        <v>2</v>
      </c>
      <c r="B34" s="9" t="s">
        <v>1429</v>
      </c>
      <c r="C34" s="12">
        <v>44652</v>
      </c>
      <c r="D34" s="348" t="s">
        <v>495</v>
      </c>
      <c r="E34" s="45" t="s">
        <v>896</v>
      </c>
      <c r="F34" s="10" t="s">
        <v>1420</v>
      </c>
      <c r="G34" s="10" t="s">
        <v>1421</v>
      </c>
      <c r="H34" s="9" t="s">
        <v>1121</v>
      </c>
      <c r="I34" s="11"/>
      <c r="J34" s="11"/>
      <c r="K34" s="9" t="s">
        <v>1422</v>
      </c>
      <c r="L34" s="320">
        <v>44702</v>
      </c>
      <c r="M34" s="43"/>
      <c r="N34" s="12"/>
      <c r="O34" s="183" t="s">
        <v>1423</v>
      </c>
      <c r="P34" s="317">
        <v>1</v>
      </c>
      <c r="Q34" s="9"/>
      <c r="R34" s="361"/>
      <c r="S34" s="361"/>
      <c r="T34" s="361"/>
      <c r="U34" s="9"/>
      <c r="V34" s="271" t="s">
        <v>1070</v>
      </c>
      <c r="W34" s="12"/>
      <c r="X34" s="12"/>
      <c r="Y34" s="12"/>
      <c r="Z34" s="12"/>
      <c r="AA34" s="10" t="s">
        <v>1459</v>
      </c>
      <c r="AB34" s="61">
        <f>X34+21</f>
        <v>21</v>
      </c>
      <c r="AC34" s="59">
        <v>1338653</v>
      </c>
      <c r="AD34" s="28"/>
    </row>
    <row r="35" spans="1:30" ht="18.850000000000001" customHeight="1" x14ac:dyDescent="0.7">
      <c r="A35" s="189">
        <v>3</v>
      </c>
      <c r="B35" s="9" t="s">
        <v>1431</v>
      </c>
      <c r="C35" s="12">
        <v>44653</v>
      </c>
      <c r="D35" s="348" t="s">
        <v>1432</v>
      </c>
      <c r="E35" s="10" t="s">
        <v>724</v>
      </c>
      <c r="F35" s="10" t="s">
        <v>1433</v>
      </c>
      <c r="G35" s="10" t="s">
        <v>974</v>
      </c>
      <c r="H35" s="9" t="s">
        <v>1127</v>
      </c>
      <c r="I35" s="11"/>
      <c r="J35" s="11"/>
      <c r="K35" s="9" t="s">
        <v>300</v>
      </c>
      <c r="L35" s="320">
        <v>44702</v>
      </c>
      <c r="M35" s="43"/>
      <c r="N35" s="12"/>
      <c r="O35" s="183" t="s">
        <v>1434</v>
      </c>
      <c r="P35" s="316" t="s">
        <v>1435</v>
      </c>
      <c r="Q35" s="9"/>
      <c r="R35" s="361"/>
      <c r="S35" s="361"/>
      <c r="T35" s="361"/>
      <c r="U35" s="9"/>
      <c r="V35" s="9" t="s">
        <v>1435</v>
      </c>
      <c r="W35" s="12"/>
      <c r="X35" s="12"/>
      <c r="Y35" s="12"/>
      <c r="Z35" s="12"/>
      <c r="AA35" s="10"/>
      <c r="AB35" s="61"/>
      <c r="AC35" s="59">
        <v>1991705</v>
      </c>
      <c r="AD35" s="28"/>
    </row>
    <row r="36" spans="1:30" ht="18.850000000000001" customHeight="1" x14ac:dyDescent="0.7">
      <c r="A36" s="189">
        <v>4</v>
      </c>
      <c r="B36" s="9" t="s">
        <v>1436</v>
      </c>
      <c r="C36" s="12">
        <v>44655</v>
      </c>
      <c r="D36" s="348" t="s">
        <v>495</v>
      </c>
      <c r="E36" s="45" t="s">
        <v>31</v>
      </c>
      <c r="F36" s="10" t="s">
        <v>1437</v>
      </c>
      <c r="G36" s="10" t="s">
        <v>448</v>
      </c>
      <c r="H36" s="9" t="s">
        <v>1142</v>
      </c>
      <c r="I36" s="18">
        <v>14358</v>
      </c>
      <c r="J36" s="11" t="s">
        <v>1479</v>
      </c>
      <c r="K36" s="9" t="s">
        <v>17</v>
      </c>
      <c r="L36" s="272">
        <v>44697</v>
      </c>
      <c r="M36" s="43"/>
      <c r="N36" s="12"/>
      <c r="O36" s="185" t="s">
        <v>334</v>
      </c>
      <c r="P36" s="317">
        <v>1</v>
      </c>
      <c r="Q36" s="9"/>
      <c r="R36" s="361"/>
      <c r="S36" s="361"/>
      <c r="T36" s="361"/>
      <c r="U36" s="9"/>
      <c r="V36" s="9" t="s">
        <v>1438</v>
      </c>
      <c r="W36" s="12"/>
      <c r="X36" s="12"/>
      <c r="Y36" s="12"/>
      <c r="Z36" s="12"/>
      <c r="AA36" s="10"/>
      <c r="AB36" s="61">
        <f>X36+21</f>
        <v>21</v>
      </c>
      <c r="AC36" s="59">
        <v>1705172</v>
      </c>
      <c r="AD36" s="28"/>
    </row>
    <row r="37" spans="1:30" ht="18.850000000000001" customHeight="1" x14ac:dyDescent="0.7">
      <c r="A37" s="189">
        <v>5</v>
      </c>
      <c r="B37" s="9" t="s">
        <v>1461</v>
      </c>
      <c r="C37" s="12">
        <v>44656</v>
      </c>
      <c r="D37" s="360" t="s">
        <v>494</v>
      </c>
      <c r="E37" s="45" t="s">
        <v>135</v>
      </c>
      <c r="F37" s="363" t="s">
        <v>1462</v>
      </c>
      <c r="G37" s="363" t="s">
        <v>974</v>
      </c>
      <c r="H37" s="361" t="s">
        <v>1127</v>
      </c>
      <c r="I37" s="364"/>
      <c r="J37" s="364"/>
      <c r="K37" s="361" t="s">
        <v>478</v>
      </c>
      <c r="L37" s="320">
        <v>44702</v>
      </c>
      <c r="M37" s="365"/>
      <c r="N37" s="362"/>
      <c r="O37" s="366" t="s">
        <v>1463</v>
      </c>
      <c r="P37" s="316" t="s">
        <v>235</v>
      </c>
      <c r="Q37" s="361"/>
      <c r="R37" s="361"/>
      <c r="S37" s="361"/>
      <c r="T37" s="361"/>
      <c r="U37" s="361"/>
      <c r="V37" s="361" t="s">
        <v>1464</v>
      </c>
      <c r="W37" s="362"/>
      <c r="X37" s="362"/>
      <c r="Y37" s="362"/>
      <c r="Z37" s="362"/>
      <c r="AA37" s="363"/>
      <c r="AB37" s="61">
        <f>X37+21</f>
        <v>21</v>
      </c>
      <c r="AC37" s="367">
        <v>1858661</v>
      </c>
      <c r="AD37" s="368"/>
    </row>
    <row r="38" spans="1:30" ht="18.850000000000001" customHeight="1" x14ac:dyDescent="0.7">
      <c r="A38" s="189">
        <v>6</v>
      </c>
      <c r="B38" s="9" t="s">
        <v>1439</v>
      </c>
      <c r="C38" s="12">
        <v>44657</v>
      </c>
      <c r="D38" s="348" t="s">
        <v>1404</v>
      </c>
      <c r="E38" s="10" t="s">
        <v>1442</v>
      </c>
      <c r="F38" s="10" t="s">
        <v>1443</v>
      </c>
      <c r="G38" s="10" t="s">
        <v>444</v>
      </c>
      <c r="H38" s="9" t="s">
        <v>1444</v>
      </c>
      <c r="I38" s="364"/>
      <c r="J38" s="11"/>
      <c r="K38" s="9" t="s">
        <v>70</v>
      </c>
      <c r="L38" s="272">
        <v>44712</v>
      </c>
      <c r="M38" s="43"/>
      <c r="N38" s="12"/>
      <c r="O38" s="185" t="s">
        <v>1041</v>
      </c>
      <c r="P38" s="316" t="s">
        <v>235</v>
      </c>
      <c r="Q38" s="259"/>
      <c r="R38" s="361" t="s">
        <v>1478</v>
      </c>
      <c r="S38" s="361" t="s">
        <v>1478</v>
      </c>
      <c r="T38" s="361" t="s">
        <v>1478</v>
      </c>
      <c r="U38" s="259"/>
      <c r="V38" s="9" t="s">
        <v>1445</v>
      </c>
      <c r="W38" s="12"/>
      <c r="X38" s="12"/>
      <c r="Y38" s="12"/>
      <c r="Z38" s="12"/>
      <c r="AA38" s="10"/>
      <c r="AB38" s="61"/>
      <c r="AC38" s="59">
        <v>1440000</v>
      </c>
      <c r="AD38" s="28"/>
    </row>
    <row r="39" spans="1:30" ht="18.850000000000001" customHeight="1" x14ac:dyDescent="0.7">
      <c r="A39" s="189">
        <v>7</v>
      </c>
      <c r="B39" s="9" t="s">
        <v>1440</v>
      </c>
      <c r="C39" s="12">
        <v>44657</v>
      </c>
      <c r="D39" s="360" t="s">
        <v>494</v>
      </c>
      <c r="E39" s="45" t="s">
        <v>135</v>
      </c>
      <c r="F39" s="10" t="s">
        <v>1446</v>
      </c>
      <c r="G39" s="10" t="s">
        <v>448</v>
      </c>
      <c r="H39" s="353" t="s">
        <v>1121</v>
      </c>
      <c r="I39" s="379">
        <v>14584</v>
      </c>
      <c r="J39" s="10"/>
      <c r="K39" s="353" t="s">
        <v>288</v>
      </c>
      <c r="L39" s="272">
        <v>44698</v>
      </c>
      <c r="M39" s="10"/>
      <c r="N39" s="10"/>
      <c r="O39" s="353" t="s">
        <v>989</v>
      </c>
      <c r="P39" s="353" t="s">
        <v>1445</v>
      </c>
      <c r="Q39" s="353"/>
      <c r="R39" s="371"/>
      <c r="S39" s="371"/>
      <c r="T39" s="371"/>
      <c r="U39" s="9"/>
      <c r="V39" s="9" t="s">
        <v>1445</v>
      </c>
      <c r="W39" s="12"/>
      <c r="X39" s="12"/>
      <c r="Y39" s="12"/>
      <c r="Z39" s="12"/>
      <c r="AA39" s="377" t="s">
        <v>1470</v>
      </c>
      <c r="AB39" s="61">
        <f>X39+21</f>
        <v>21</v>
      </c>
      <c r="AC39" s="59">
        <v>1361041</v>
      </c>
      <c r="AD39" s="28"/>
    </row>
    <row r="40" spans="1:30" ht="18.850000000000001" customHeight="1" x14ac:dyDescent="0.7">
      <c r="A40" s="189">
        <v>8</v>
      </c>
      <c r="B40" s="9" t="s">
        <v>1441</v>
      </c>
      <c r="C40" s="12">
        <v>44657</v>
      </c>
      <c r="D40" s="360" t="s">
        <v>494</v>
      </c>
      <c r="E40" s="45" t="s">
        <v>135</v>
      </c>
      <c r="F40" s="10" t="s">
        <v>1446</v>
      </c>
      <c r="G40" s="10" t="s">
        <v>448</v>
      </c>
      <c r="H40" s="353" t="s">
        <v>1121</v>
      </c>
      <c r="I40" s="379">
        <v>14603</v>
      </c>
      <c r="J40" s="11"/>
      <c r="K40" s="353" t="s">
        <v>1447</v>
      </c>
      <c r="L40" s="272">
        <v>44698</v>
      </c>
      <c r="M40" s="43"/>
      <c r="N40" s="12"/>
      <c r="O40" s="353" t="s">
        <v>989</v>
      </c>
      <c r="P40" s="353" t="s">
        <v>1445</v>
      </c>
      <c r="Q40" s="353"/>
      <c r="R40" s="371"/>
      <c r="S40" s="371"/>
      <c r="T40" s="371"/>
      <c r="U40" s="9"/>
      <c r="V40" s="9" t="s">
        <v>1445</v>
      </c>
      <c r="W40" s="12"/>
      <c r="X40" s="12"/>
      <c r="Y40" s="12"/>
      <c r="Z40" s="12"/>
      <c r="AA40" s="377" t="s">
        <v>1470</v>
      </c>
      <c r="AB40" s="61">
        <f>X40+21</f>
        <v>21</v>
      </c>
      <c r="AC40" s="59">
        <v>1361041</v>
      </c>
      <c r="AD40" s="28"/>
    </row>
    <row r="41" spans="1:30" ht="18.850000000000001" customHeight="1" x14ac:dyDescent="0.7">
      <c r="A41" s="189">
        <v>9</v>
      </c>
      <c r="B41" s="9" t="s">
        <v>1454</v>
      </c>
      <c r="C41" s="12">
        <v>44662</v>
      </c>
      <c r="D41" s="348" t="s">
        <v>495</v>
      </c>
      <c r="E41" s="45" t="s">
        <v>31</v>
      </c>
      <c r="F41" s="10" t="s">
        <v>1452</v>
      </c>
      <c r="G41" s="10" t="s">
        <v>448</v>
      </c>
      <c r="H41" s="353" t="s">
        <v>1121</v>
      </c>
      <c r="I41" s="364"/>
      <c r="J41" s="11"/>
      <c r="K41" s="353" t="s">
        <v>288</v>
      </c>
      <c r="L41" s="320">
        <v>44702</v>
      </c>
      <c r="M41" s="43"/>
      <c r="N41" s="12"/>
      <c r="O41" s="185" t="s">
        <v>1011</v>
      </c>
      <c r="P41" s="316" t="s">
        <v>1453</v>
      </c>
      <c r="Q41" s="9"/>
      <c r="R41" s="361"/>
      <c r="S41" s="361"/>
      <c r="T41" s="361"/>
      <c r="U41" s="9"/>
      <c r="V41" s="9" t="s">
        <v>1453</v>
      </c>
      <c r="W41" s="12"/>
      <c r="X41" s="12"/>
      <c r="Y41" s="12"/>
      <c r="Z41" s="12"/>
      <c r="AA41" s="10"/>
      <c r="AB41" s="61">
        <f>X41+21</f>
        <v>21</v>
      </c>
      <c r="AC41" s="59">
        <v>1351178</v>
      </c>
      <c r="AD41" s="28"/>
    </row>
    <row r="42" spans="1:30" ht="18.850000000000001" customHeight="1" x14ac:dyDescent="0.7">
      <c r="A42" s="189">
        <v>10</v>
      </c>
      <c r="B42" s="9" t="s">
        <v>1455</v>
      </c>
      <c r="C42" s="12">
        <v>44662</v>
      </c>
      <c r="D42" s="360" t="s">
        <v>494</v>
      </c>
      <c r="E42" s="45" t="s">
        <v>135</v>
      </c>
      <c r="F42" s="10" t="s">
        <v>1456</v>
      </c>
      <c r="G42" s="10" t="s">
        <v>1457</v>
      </c>
      <c r="H42" s="9" t="s">
        <v>1260</v>
      </c>
      <c r="I42" s="364"/>
      <c r="J42" s="11"/>
      <c r="K42" s="9" t="s">
        <v>17</v>
      </c>
      <c r="L42" s="320">
        <v>44702</v>
      </c>
      <c r="M42" s="43"/>
      <c r="N42" s="12"/>
      <c r="O42" s="185" t="s">
        <v>989</v>
      </c>
      <c r="P42" s="316" t="s">
        <v>1458</v>
      </c>
      <c r="Q42" s="9"/>
      <c r="R42" s="361"/>
      <c r="S42" s="361"/>
      <c r="T42" s="361"/>
      <c r="U42" s="9"/>
      <c r="V42" s="9" t="s">
        <v>1458</v>
      </c>
      <c r="W42" s="12"/>
      <c r="X42" s="12"/>
      <c r="Y42" s="12"/>
      <c r="Z42" s="12"/>
      <c r="AA42" s="10"/>
      <c r="AB42" s="61">
        <f>X42+21</f>
        <v>21</v>
      </c>
      <c r="AC42" s="59">
        <v>1468785</v>
      </c>
      <c r="AD42" s="28"/>
    </row>
    <row r="43" spans="1:30" ht="18.850000000000001" customHeight="1" x14ac:dyDescent="0.7">
      <c r="A43" s="33">
        <v>1</v>
      </c>
      <c r="B43" s="9" t="s">
        <v>1480</v>
      </c>
      <c r="C43" s="12">
        <v>44687</v>
      </c>
      <c r="D43" s="348" t="s">
        <v>1481</v>
      </c>
      <c r="E43" s="10" t="s">
        <v>1482</v>
      </c>
      <c r="F43" s="10" t="s">
        <v>1483</v>
      </c>
      <c r="G43" s="10" t="s">
        <v>448</v>
      </c>
      <c r="H43" s="9" t="s">
        <v>1121</v>
      </c>
      <c r="I43" s="364"/>
      <c r="J43" s="11"/>
      <c r="K43" s="9" t="s">
        <v>94</v>
      </c>
      <c r="L43" s="320">
        <v>44702</v>
      </c>
      <c r="M43" s="43"/>
      <c r="N43" s="12"/>
      <c r="O43" s="185" t="s">
        <v>989</v>
      </c>
      <c r="P43" s="316" t="s">
        <v>235</v>
      </c>
      <c r="Q43" s="9"/>
      <c r="R43" s="361"/>
      <c r="S43" s="361"/>
      <c r="T43" s="361"/>
      <c r="U43" s="9"/>
      <c r="V43" s="271" t="s">
        <v>1070</v>
      </c>
      <c r="W43" s="12"/>
      <c r="X43" s="12"/>
      <c r="Y43" s="12"/>
      <c r="Z43" s="12"/>
      <c r="AA43" s="10"/>
      <c r="AB43" s="61"/>
      <c r="AC43" s="59">
        <v>1400000</v>
      </c>
      <c r="AD43" s="28"/>
    </row>
    <row r="44" spans="1:30" ht="18.850000000000001" customHeight="1" x14ac:dyDescent="0.7">
      <c r="A44" s="33">
        <v>2</v>
      </c>
      <c r="B44" s="9" t="s">
        <v>1492</v>
      </c>
      <c r="C44" s="12">
        <v>44687</v>
      </c>
      <c r="D44" s="348" t="s">
        <v>495</v>
      </c>
      <c r="E44" s="45" t="s">
        <v>31</v>
      </c>
      <c r="F44" s="10" t="s">
        <v>1179</v>
      </c>
      <c r="G44" s="10" t="s">
        <v>1484</v>
      </c>
      <c r="H44" s="9" t="s">
        <v>1158</v>
      </c>
      <c r="I44" s="11"/>
      <c r="J44" s="11"/>
      <c r="K44" s="9" t="s">
        <v>17</v>
      </c>
      <c r="L44" s="320">
        <v>44702</v>
      </c>
      <c r="M44" s="43"/>
      <c r="N44" s="12"/>
      <c r="O44" s="185" t="s">
        <v>1011</v>
      </c>
      <c r="P44" s="316" t="s">
        <v>235</v>
      </c>
      <c r="Q44" s="9"/>
      <c r="R44" s="361"/>
      <c r="S44" s="361"/>
      <c r="T44" s="361"/>
      <c r="U44" s="9"/>
      <c r="V44" s="9" t="s">
        <v>1485</v>
      </c>
      <c r="W44" s="12"/>
      <c r="X44" s="12"/>
      <c r="Y44" s="12"/>
      <c r="Z44" s="12"/>
      <c r="AA44" s="10"/>
      <c r="AB44" s="61"/>
      <c r="AC44" s="59">
        <v>1137000</v>
      </c>
      <c r="AD44" s="28"/>
    </row>
    <row r="45" spans="1:30" ht="18.850000000000001" customHeight="1" x14ac:dyDescent="0.7">
      <c r="A45" s="33">
        <v>3</v>
      </c>
      <c r="B45" s="9" t="s">
        <v>1498</v>
      </c>
      <c r="C45" s="12">
        <v>44693</v>
      </c>
      <c r="D45" s="348" t="s">
        <v>1404</v>
      </c>
      <c r="E45" s="10" t="s">
        <v>1018</v>
      </c>
      <c r="F45" s="10" t="s">
        <v>1499</v>
      </c>
      <c r="G45" s="10" t="s">
        <v>449</v>
      </c>
      <c r="H45" s="9" t="s">
        <v>1158</v>
      </c>
      <c r="I45" s="11"/>
      <c r="J45" s="11"/>
      <c r="K45" s="9" t="s">
        <v>1500</v>
      </c>
      <c r="L45" s="260"/>
      <c r="M45" s="43"/>
      <c r="N45" s="12"/>
      <c r="O45" s="185" t="s">
        <v>1011</v>
      </c>
      <c r="P45" s="316" t="s">
        <v>235</v>
      </c>
      <c r="Q45" s="9"/>
      <c r="R45" s="361"/>
      <c r="S45" s="361"/>
      <c r="T45" s="361"/>
      <c r="U45" s="9"/>
      <c r="V45" s="9" t="s">
        <v>235</v>
      </c>
      <c r="W45" s="12"/>
      <c r="X45" s="12"/>
      <c r="Y45" s="12"/>
      <c r="Z45" s="12"/>
      <c r="AA45" s="10"/>
      <c r="AB45" s="61"/>
      <c r="AC45" s="59"/>
      <c r="AD45" s="28"/>
    </row>
    <row r="46" spans="1:30" ht="18.850000000000001" customHeight="1" x14ac:dyDescent="0.7">
      <c r="A46" s="33">
        <v>4</v>
      </c>
      <c r="B46" s="9"/>
      <c r="C46" s="12"/>
      <c r="D46" s="348"/>
      <c r="E46" s="10"/>
      <c r="F46" s="10"/>
      <c r="G46" s="10"/>
      <c r="H46" s="9"/>
      <c r="I46" s="11"/>
      <c r="J46" s="11"/>
      <c r="K46" s="9"/>
      <c r="L46" s="260"/>
      <c r="M46" s="43"/>
      <c r="N46" s="12"/>
      <c r="O46" s="185"/>
      <c r="P46" s="316"/>
      <c r="Q46" s="9"/>
      <c r="R46" s="361"/>
      <c r="S46" s="361"/>
      <c r="T46" s="361"/>
      <c r="U46" s="9"/>
      <c r="V46" s="9"/>
      <c r="W46" s="12"/>
      <c r="X46" s="12"/>
      <c r="Y46" s="12"/>
      <c r="Z46" s="12"/>
      <c r="AA46" s="10"/>
      <c r="AB46" s="61"/>
      <c r="AC46" s="59"/>
      <c r="AD46" s="28"/>
    </row>
    <row r="47" spans="1:30" ht="18.850000000000001" customHeight="1" x14ac:dyDescent="0.7">
      <c r="A47" s="33">
        <v>5</v>
      </c>
      <c r="B47" s="9"/>
      <c r="C47" s="12"/>
      <c r="D47" s="348"/>
      <c r="E47" s="10"/>
      <c r="F47" s="10"/>
      <c r="G47" s="10"/>
      <c r="H47" s="9" t="s">
        <v>733</v>
      </c>
      <c r="I47" s="11"/>
      <c r="J47" s="11"/>
      <c r="K47" s="9"/>
      <c r="L47" s="260"/>
      <c r="M47" s="43"/>
      <c r="N47" s="12"/>
      <c r="O47" s="185"/>
      <c r="P47" s="316"/>
      <c r="Q47" s="9"/>
      <c r="R47" s="361"/>
      <c r="S47" s="361"/>
      <c r="T47" s="361"/>
      <c r="U47" s="9"/>
      <c r="V47" s="9"/>
      <c r="W47" s="12"/>
      <c r="X47" s="12"/>
      <c r="Y47" s="12"/>
      <c r="Z47" s="12"/>
      <c r="AA47" s="10"/>
      <c r="AB47" s="61"/>
      <c r="AC47" s="59"/>
      <c r="AD47" s="28"/>
    </row>
    <row r="48" spans="1:30" ht="18.850000000000001" customHeight="1" x14ac:dyDescent="0.7">
      <c r="A48" s="33">
        <v>6</v>
      </c>
      <c r="B48" s="9"/>
      <c r="C48" s="12"/>
      <c r="D48" s="348"/>
      <c r="E48" s="10"/>
      <c r="F48" s="10"/>
      <c r="G48" s="10"/>
      <c r="H48" s="9"/>
      <c r="I48" s="11"/>
      <c r="J48" s="11"/>
      <c r="K48" s="9"/>
      <c r="L48" s="260"/>
      <c r="M48" s="43"/>
      <c r="N48" s="12"/>
      <c r="O48" s="185"/>
      <c r="P48" s="316"/>
      <c r="Q48" s="9"/>
      <c r="R48" s="361"/>
      <c r="S48" s="361"/>
      <c r="T48" s="361"/>
      <c r="U48" s="9"/>
      <c r="V48" s="9"/>
      <c r="W48" s="12"/>
      <c r="X48" s="12"/>
      <c r="Y48" s="12"/>
      <c r="Z48" s="12"/>
      <c r="AA48" s="10"/>
      <c r="AB48" s="61"/>
      <c r="AC48" s="59"/>
      <c r="AD48" s="28"/>
    </row>
    <row r="49" spans="1:30" ht="18.850000000000001" customHeight="1" x14ac:dyDescent="0.7">
      <c r="A49" s="33">
        <v>7</v>
      </c>
      <c r="B49" s="9"/>
      <c r="C49" s="12"/>
      <c r="D49" s="348"/>
      <c r="E49" s="10"/>
      <c r="F49" s="10"/>
      <c r="G49" s="10"/>
      <c r="H49" s="9" t="s">
        <v>733</v>
      </c>
      <c r="I49" s="11"/>
      <c r="J49" s="11"/>
      <c r="K49" s="9"/>
      <c r="L49" s="260"/>
      <c r="M49" s="43"/>
      <c r="N49" s="12"/>
      <c r="O49" s="185"/>
      <c r="P49" s="316"/>
      <c r="Q49" s="9"/>
      <c r="R49" s="361"/>
      <c r="S49" s="361"/>
      <c r="T49" s="361"/>
      <c r="U49" s="9"/>
      <c r="V49" s="9"/>
      <c r="W49" s="12"/>
      <c r="X49" s="12"/>
      <c r="Y49" s="12"/>
      <c r="Z49" s="12"/>
      <c r="AA49" s="10"/>
      <c r="AB49" s="61"/>
      <c r="AC49" s="59"/>
      <c r="AD49" s="28"/>
    </row>
    <row r="50" spans="1:30" ht="18.850000000000001" customHeight="1" x14ac:dyDescent="0.7">
      <c r="A50" s="33">
        <v>8</v>
      </c>
      <c r="B50" s="9"/>
      <c r="C50" s="12"/>
      <c r="D50" s="348"/>
      <c r="E50" s="10"/>
      <c r="F50" s="10"/>
      <c r="G50" s="10"/>
      <c r="H50" s="9"/>
      <c r="I50" s="11"/>
      <c r="J50" s="11"/>
      <c r="K50" s="9"/>
      <c r="L50" s="260"/>
      <c r="M50" s="43"/>
      <c r="N50" s="12"/>
      <c r="O50" s="185"/>
      <c r="P50" s="316"/>
      <c r="Q50" s="9"/>
      <c r="R50" s="361"/>
      <c r="S50" s="361"/>
      <c r="T50" s="361"/>
      <c r="U50" s="9"/>
      <c r="V50" s="9"/>
      <c r="W50" s="12"/>
      <c r="X50" s="12"/>
      <c r="Y50" s="12"/>
      <c r="Z50" s="12"/>
      <c r="AA50" s="10"/>
      <c r="AB50" s="61"/>
      <c r="AC50" s="59"/>
      <c r="AD50" s="28"/>
    </row>
    <row r="51" spans="1:30" ht="18.850000000000001" customHeight="1" x14ac:dyDescent="0.7">
      <c r="A51" s="33">
        <v>9</v>
      </c>
      <c r="B51" s="9"/>
      <c r="C51" s="12"/>
      <c r="D51" s="348"/>
      <c r="E51" s="10"/>
      <c r="F51" s="10"/>
      <c r="G51" s="10"/>
      <c r="H51" s="9" t="s">
        <v>733</v>
      </c>
      <c r="I51" s="11"/>
      <c r="J51" s="11"/>
      <c r="K51" s="9"/>
      <c r="L51" s="260"/>
      <c r="M51" s="43"/>
      <c r="N51" s="12"/>
      <c r="O51" s="185"/>
      <c r="P51" s="316"/>
      <c r="Q51" s="9"/>
      <c r="R51" s="361"/>
      <c r="S51" s="361"/>
      <c r="T51" s="361"/>
      <c r="U51" s="9"/>
      <c r="V51" s="9"/>
      <c r="W51" s="12"/>
      <c r="X51" s="12"/>
      <c r="Y51" s="12"/>
      <c r="Z51" s="12"/>
      <c r="AA51" s="10"/>
      <c r="AB51" s="61"/>
      <c r="AC51" s="59"/>
      <c r="AD51" s="28"/>
    </row>
    <row r="52" spans="1:30" ht="18.850000000000001" customHeight="1" x14ac:dyDescent="0.7">
      <c r="A52" s="33">
        <v>10</v>
      </c>
      <c r="B52" s="9"/>
      <c r="C52" s="12"/>
      <c r="D52" s="348"/>
      <c r="E52" s="10"/>
      <c r="F52" s="10"/>
      <c r="G52" s="10"/>
      <c r="H52" s="9"/>
      <c r="I52" s="11"/>
      <c r="J52" s="11"/>
      <c r="K52" s="9"/>
      <c r="L52" s="260"/>
      <c r="M52" s="43"/>
      <c r="N52" s="12"/>
      <c r="O52" s="185"/>
      <c r="P52" s="316"/>
      <c r="Q52" s="9"/>
      <c r="R52" s="361"/>
      <c r="S52" s="361"/>
      <c r="T52" s="361"/>
      <c r="U52" s="9"/>
      <c r="V52" s="9"/>
      <c r="W52" s="12"/>
      <c r="X52" s="12"/>
      <c r="Y52" s="12"/>
      <c r="Z52" s="12"/>
      <c r="AA52" s="10"/>
      <c r="AB52" s="61"/>
      <c r="AC52" s="59"/>
      <c r="AD52" s="28"/>
    </row>
    <row r="53" spans="1:30" ht="18.850000000000001" customHeight="1" x14ac:dyDescent="0.7">
      <c r="A53" s="22"/>
      <c r="B53" s="9"/>
      <c r="C53" s="12"/>
      <c r="D53" s="348"/>
      <c r="E53" s="10"/>
      <c r="F53" s="10"/>
      <c r="G53" s="10"/>
      <c r="H53" s="9" t="s">
        <v>733</v>
      </c>
      <c r="I53" s="11"/>
      <c r="J53" s="11"/>
      <c r="K53" s="9"/>
      <c r="L53" s="260"/>
      <c r="M53" s="43"/>
      <c r="N53" s="12"/>
      <c r="O53" s="185"/>
      <c r="P53" s="316"/>
      <c r="Q53" s="9"/>
      <c r="R53" s="361"/>
      <c r="S53" s="361"/>
      <c r="T53" s="361"/>
      <c r="U53" s="9"/>
      <c r="V53" s="9"/>
      <c r="W53" s="12"/>
      <c r="X53" s="12"/>
      <c r="Y53" s="12"/>
      <c r="Z53" s="12"/>
      <c r="AA53" s="10"/>
      <c r="AB53" s="61"/>
      <c r="AC53" s="59"/>
      <c r="AD53" s="28"/>
    </row>
    <row r="54" spans="1:30" ht="18.850000000000001" customHeight="1" x14ac:dyDescent="0.7">
      <c r="A54" s="22"/>
      <c r="B54" s="9"/>
      <c r="C54" s="12"/>
      <c r="D54" s="348"/>
      <c r="E54" s="10"/>
      <c r="F54" s="10"/>
      <c r="G54" s="10"/>
      <c r="H54" s="9"/>
      <c r="I54" s="11"/>
      <c r="J54" s="11"/>
      <c r="K54" s="9"/>
      <c r="L54" s="260"/>
      <c r="M54" s="43"/>
      <c r="N54" s="12"/>
      <c r="O54" s="185"/>
      <c r="P54" s="316"/>
      <c r="Q54" s="9"/>
      <c r="R54" s="361"/>
      <c r="S54" s="361"/>
      <c r="T54" s="361"/>
      <c r="U54" s="9"/>
      <c r="V54" s="9"/>
      <c r="W54" s="12"/>
      <c r="X54" s="12"/>
      <c r="Y54" s="12"/>
      <c r="Z54" s="12"/>
      <c r="AA54" s="10"/>
      <c r="AB54" s="61"/>
      <c r="AC54" s="59"/>
      <c r="AD54" s="28"/>
    </row>
    <row r="55" spans="1:30" ht="18.850000000000001" customHeight="1" x14ac:dyDescent="0.7">
      <c r="A55" s="22"/>
      <c r="B55" s="9"/>
      <c r="C55" s="12"/>
      <c r="D55" s="348"/>
      <c r="E55" s="10"/>
      <c r="F55" s="10"/>
      <c r="G55" s="10"/>
      <c r="H55" s="9" t="s">
        <v>733</v>
      </c>
      <c r="I55" s="11"/>
      <c r="J55" s="11"/>
      <c r="K55" s="9"/>
      <c r="L55" s="260"/>
      <c r="M55" s="43"/>
      <c r="N55" s="12"/>
      <c r="O55" s="185"/>
      <c r="P55" s="316"/>
      <c r="Q55" s="9"/>
      <c r="R55" s="361"/>
      <c r="S55" s="361"/>
      <c r="T55" s="361"/>
      <c r="U55" s="9"/>
      <c r="V55" s="9"/>
      <c r="W55" s="12"/>
      <c r="X55" s="12"/>
      <c r="Y55" s="12"/>
      <c r="Z55" s="12"/>
      <c r="AA55" s="10"/>
      <c r="AB55" s="61"/>
      <c r="AC55" s="59"/>
      <c r="AD55" s="28"/>
    </row>
    <row r="56" spans="1:30" ht="18.850000000000001" customHeight="1" x14ac:dyDescent="0.7">
      <c r="A56" s="22"/>
      <c r="B56" s="9"/>
      <c r="C56" s="12"/>
      <c r="D56" s="348"/>
      <c r="E56" s="10"/>
      <c r="F56" s="10"/>
      <c r="G56" s="10"/>
      <c r="H56" s="9"/>
      <c r="I56" s="11"/>
      <c r="J56" s="11"/>
      <c r="K56" s="9"/>
      <c r="L56" s="260"/>
      <c r="M56" s="43"/>
      <c r="N56" s="12"/>
      <c r="O56" s="185"/>
      <c r="P56" s="316"/>
      <c r="Q56" s="9"/>
      <c r="R56" s="361"/>
      <c r="S56" s="361"/>
      <c r="T56" s="361"/>
      <c r="U56" s="9"/>
      <c r="V56" s="9"/>
      <c r="W56" s="12"/>
      <c r="X56" s="12"/>
      <c r="Y56" s="12"/>
      <c r="Z56" s="12"/>
      <c r="AA56" s="10"/>
      <c r="AB56" s="61"/>
      <c r="AC56" s="59"/>
      <c r="AD56" s="28"/>
    </row>
    <row r="57" spans="1:30" ht="18.850000000000001" customHeight="1" x14ac:dyDescent="0.7">
      <c r="A57" s="22"/>
      <c r="B57" s="9"/>
      <c r="C57" s="12"/>
      <c r="D57" s="348"/>
      <c r="E57" s="10"/>
      <c r="F57" s="10"/>
      <c r="G57" s="10"/>
      <c r="H57" s="9" t="s">
        <v>733</v>
      </c>
      <c r="I57" s="11"/>
      <c r="J57" s="11"/>
      <c r="K57" s="9"/>
      <c r="L57" s="260"/>
      <c r="M57" s="43"/>
      <c r="N57" s="12"/>
      <c r="O57" s="185"/>
      <c r="P57" s="316"/>
      <c r="Q57" s="9"/>
      <c r="R57" s="361"/>
      <c r="S57" s="361"/>
      <c r="T57" s="361"/>
      <c r="U57" s="9"/>
      <c r="V57" s="9"/>
      <c r="W57" s="12"/>
      <c r="X57" s="12"/>
      <c r="Y57" s="12"/>
      <c r="Z57" s="12"/>
      <c r="AA57" s="10"/>
      <c r="AB57" s="61"/>
      <c r="AC57" s="59"/>
      <c r="AD57" s="28"/>
    </row>
    <row r="58" spans="1:30" ht="18.850000000000001" customHeight="1" x14ac:dyDescent="0.7">
      <c r="A58" s="22"/>
      <c r="B58" s="9"/>
      <c r="C58" s="12"/>
      <c r="D58" s="348"/>
      <c r="E58" s="10"/>
      <c r="F58" s="10"/>
      <c r="G58" s="10"/>
      <c r="H58" s="9"/>
      <c r="I58" s="11"/>
      <c r="J58" s="11"/>
      <c r="K58" s="9"/>
      <c r="L58" s="260"/>
      <c r="M58" s="43"/>
      <c r="N58" s="12"/>
      <c r="O58" s="185"/>
      <c r="P58" s="316"/>
      <c r="Q58" s="9"/>
      <c r="R58" s="361"/>
      <c r="S58" s="361"/>
      <c r="T58" s="361"/>
      <c r="U58" s="9"/>
      <c r="V58" s="9"/>
      <c r="W58" s="12"/>
      <c r="X58" s="12"/>
      <c r="Y58" s="12"/>
      <c r="Z58" s="12"/>
      <c r="AA58" s="10"/>
      <c r="AB58" s="61"/>
      <c r="AC58" s="59"/>
      <c r="AD58" s="28"/>
    </row>
    <row r="59" spans="1:30" ht="18.850000000000001" customHeight="1" x14ac:dyDescent="0.7">
      <c r="A59" s="22"/>
      <c r="B59" s="9"/>
      <c r="C59" s="12"/>
      <c r="D59" s="348"/>
      <c r="E59" s="10"/>
      <c r="F59" s="10"/>
      <c r="G59" s="10"/>
      <c r="H59" s="9" t="s">
        <v>733</v>
      </c>
      <c r="I59" s="11"/>
      <c r="J59" s="11"/>
      <c r="K59" s="9"/>
      <c r="L59" s="260"/>
      <c r="M59" s="43"/>
      <c r="N59" s="12"/>
      <c r="O59" s="185"/>
      <c r="P59" s="316"/>
      <c r="Q59" s="9"/>
      <c r="R59" s="361"/>
      <c r="S59" s="361"/>
      <c r="T59" s="361"/>
      <c r="U59" s="9"/>
      <c r="V59" s="9"/>
      <c r="W59" s="12"/>
      <c r="X59" s="12"/>
      <c r="Y59" s="12"/>
      <c r="Z59" s="12"/>
      <c r="AA59" s="10"/>
      <c r="AB59" s="61"/>
      <c r="AC59" s="59"/>
      <c r="AD59" s="28"/>
    </row>
    <row r="60" spans="1:30" ht="18.850000000000001" customHeight="1" x14ac:dyDescent="0.7">
      <c r="A60" s="22"/>
      <c r="B60" s="9"/>
      <c r="C60" s="12"/>
      <c r="D60" s="348"/>
      <c r="E60" s="10"/>
      <c r="F60" s="10"/>
      <c r="G60" s="10"/>
      <c r="H60" s="9"/>
      <c r="I60" s="11"/>
      <c r="J60" s="11"/>
      <c r="K60" s="9"/>
      <c r="L60" s="260"/>
      <c r="M60" s="43"/>
      <c r="N60" s="12"/>
      <c r="O60" s="185"/>
      <c r="P60" s="316"/>
      <c r="Q60" s="9"/>
      <c r="R60" s="361"/>
      <c r="S60" s="361"/>
      <c r="T60" s="361"/>
      <c r="U60" s="9"/>
      <c r="V60" s="9"/>
      <c r="W60" s="12"/>
      <c r="X60" s="12"/>
      <c r="Y60" s="12"/>
      <c r="Z60" s="12"/>
      <c r="AA60" s="10"/>
      <c r="AB60" s="61"/>
      <c r="AC60" s="59"/>
      <c r="AD60" s="28"/>
    </row>
    <row r="61" spans="1:30" ht="18.850000000000001" customHeight="1" x14ac:dyDescent="0.7">
      <c r="A61" s="22"/>
      <c r="B61" s="9"/>
      <c r="C61" s="12"/>
      <c r="D61" s="348"/>
      <c r="E61" s="10"/>
      <c r="F61" s="10"/>
      <c r="G61" s="10"/>
      <c r="H61" s="9" t="s">
        <v>733</v>
      </c>
      <c r="I61" s="11"/>
      <c r="J61" s="11"/>
      <c r="K61" s="9"/>
      <c r="L61" s="260"/>
      <c r="M61" s="43"/>
      <c r="N61" s="12"/>
      <c r="O61" s="185"/>
      <c r="P61" s="316"/>
      <c r="Q61" s="9"/>
      <c r="R61" s="361"/>
      <c r="S61" s="361"/>
      <c r="T61" s="361"/>
      <c r="U61" s="9"/>
      <c r="V61" s="9"/>
      <c r="W61" s="12"/>
      <c r="X61" s="12"/>
      <c r="Y61" s="12"/>
      <c r="Z61" s="12"/>
      <c r="AA61" s="10"/>
      <c r="AB61" s="61"/>
      <c r="AC61" s="59"/>
      <c r="AD61" s="28"/>
    </row>
    <row r="62" spans="1:30" ht="18.850000000000001" customHeight="1" x14ac:dyDescent="0.7">
      <c r="A62" s="22"/>
      <c r="B62" s="9"/>
      <c r="C62" s="12"/>
      <c r="D62" s="348"/>
      <c r="E62" s="10"/>
      <c r="F62" s="10"/>
      <c r="G62" s="10"/>
      <c r="H62" s="9"/>
      <c r="I62" s="11"/>
      <c r="J62" s="11"/>
      <c r="K62" s="9"/>
      <c r="L62" s="260"/>
      <c r="M62" s="43"/>
      <c r="N62" s="12"/>
      <c r="O62" s="185"/>
      <c r="P62" s="316"/>
      <c r="Q62" s="9"/>
      <c r="R62" s="361"/>
      <c r="S62" s="361"/>
      <c r="T62" s="361"/>
      <c r="U62" s="9"/>
      <c r="V62" s="9"/>
      <c r="W62" s="12"/>
      <c r="X62" s="12"/>
      <c r="Y62" s="12"/>
      <c r="Z62" s="12"/>
      <c r="AA62" s="10"/>
      <c r="AB62" s="61"/>
      <c r="AC62" s="59"/>
      <c r="AD62" s="28"/>
    </row>
    <row r="63" spans="1:30" ht="18.850000000000001" customHeight="1" x14ac:dyDescent="0.7">
      <c r="A63" s="22"/>
      <c r="B63" s="9"/>
      <c r="C63" s="12"/>
      <c r="D63" s="348"/>
      <c r="E63" s="10"/>
      <c r="F63" s="10"/>
      <c r="G63" s="10"/>
      <c r="H63" s="9" t="s">
        <v>733</v>
      </c>
      <c r="I63" s="11"/>
      <c r="J63" s="11"/>
      <c r="K63" s="9"/>
      <c r="L63" s="260"/>
      <c r="M63" s="43"/>
      <c r="N63" s="12"/>
      <c r="O63" s="185"/>
      <c r="P63" s="316"/>
      <c r="Q63" s="9"/>
      <c r="R63" s="361"/>
      <c r="S63" s="361"/>
      <c r="T63" s="361"/>
      <c r="U63" s="9"/>
      <c r="V63" s="9"/>
      <c r="W63" s="12"/>
      <c r="X63" s="12"/>
      <c r="Y63" s="12"/>
      <c r="Z63" s="12"/>
      <c r="AA63" s="10"/>
      <c r="AB63" s="61"/>
      <c r="AC63" s="59"/>
      <c r="AD63" s="28"/>
    </row>
    <row r="64" spans="1:30" ht="18.850000000000001" customHeight="1" x14ac:dyDescent="0.7">
      <c r="A64" s="22"/>
      <c r="B64" s="9"/>
      <c r="C64" s="12"/>
      <c r="D64" s="348"/>
      <c r="E64" s="10"/>
      <c r="F64" s="10"/>
      <c r="G64" s="10"/>
      <c r="H64" s="9"/>
      <c r="I64" s="11"/>
      <c r="J64" s="11"/>
      <c r="K64" s="9"/>
      <c r="L64" s="260"/>
      <c r="M64" s="43"/>
      <c r="N64" s="12"/>
      <c r="O64" s="185"/>
      <c r="P64" s="316"/>
      <c r="Q64" s="9"/>
      <c r="R64" s="361"/>
      <c r="S64" s="361"/>
      <c r="T64" s="361"/>
      <c r="U64" s="9"/>
      <c r="V64" s="9"/>
      <c r="W64" s="12"/>
      <c r="X64" s="12"/>
      <c r="Y64" s="12"/>
      <c r="Z64" s="12"/>
      <c r="AA64" s="10"/>
      <c r="AB64" s="61"/>
      <c r="AC64" s="59"/>
      <c r="AD64" s="28"/>
    </row>
    <row r="65" spans="1:30" ht="18.850000000000001" customHeight="1" x14ac:dyDescent="0.7">
      <c r="A65" s="22"/>
      <c r="B65" s="9"/>
      <c r="C65" s="12"/>
      <c r="D65" s="348"/>
      <c r="E65" s="10"/>
      <c r="F65" s="10"/>
      <c r="G65" s="10"/>
      <c r="H65" s="9" t="s">
        <v>733</v>
      </c>
      <c r="I65" s="11"/>
      <c r="J65" s="11"/>
      <c r="K65" s="9"/>
      <c r="L65" s="260"/>
      <c r="M65" s="43"/>
      <c r="N65" s="12"/>
      <c r="O65" s="185"/>
      <c r="P65" s="316"/>
      <c r="Q65" s="9"/>
      <c r="R65" s="361"/>
      <c r="S65" s="361"/>
      <c r="T65" s="361"/>
      <c r="U65" s="9"/>
      <c r="V65" s="9"/>
      <c r="W65" s="12"/>
      <c r="X65" s="12"/>
      <c r="Y65" s="12"/>
      <c r="Z65" s="12"/>
      <c r="AA65" s="10"/>
      <c r="AB65" s="61"/>
      <c r="AC65" s="59"/>
      <c r="AD65" s="28"/>
    </row>
    <row r="66" spans="1:30" ht="18.850000000000001" customHeight="1" x14ac:dyDescent="0.7">
      <c r="A66" s="22"/>
      <c r="B66" s="9"/>
      <c r="C66" s="12"/>
      <c r="D66" s="348"/>
      <c r="E66" s="10"/>
      <c r="F66" s="10"/>
      <c r="G66" s="10"/>
      <c r="H66" s="9"/>
      <c r="I66" s="11"/>
      <c r="J66" s="11"/>
      <c r="K66" s="9"/>
      <c r="L66" s="260"/>
      <c r="M66" s="43"/>
      <c r="N66" s="12"/>
      <c r="O66" s="185"/>
      <c r="P66" s="316"/>
      <c r="Q66" s="9"/>
      <c r="R66" s="361"/>
      <c r="S66" s="361"/>
      <c r="T66" s="361"/>
      <c r="U66" s="9"/>
      <c r="V66" s="9"/>
      <c r="W66" s="12"/>
      <c r="X66" s="12"/>
      <c r="Y66" s="12"/>
      <c r="Z66" s="12"/>
      <c r="AA66" s="10"/>
      <c r="AB66" s="61"/>
      <c r="AC66" s="59"/>
      <c r="AD66" s="28"/>
    </row>
    <row r="67" spans="1:30" ht="18.850000000000001" customHeight="1" x14ac:dyDescent="0.7">
      <c r="A67" s="22"/>
      <c r="B67" s="9"/>
      <c r="C67" s="12"/>
      <c r="D67" s="348"/>
      <c r="E67" s="10"/>
      <c r="F67" s="10"/>
      <c r="G67" s="10"/>
      <c r="H67" s="9" t="s">
        <v>733</v>
      </c>
      <c r="I67" s="11"/>
      <c r="J67" s="11"/>
      <c r="K67" s="9"/>
      <c r="L67" s="260"/>
      <c r="M67" s="43"/>
      <c r="N67" s="12"/>
      <c r="O67" s="185"/>
      <c r="P67" s="316"/>
      <c r="Q67" s="9"/>
      <c r="R67" s="361"/>
      <c r="S67" s="361"/>
      <c r="T67" s="361"/>
      <c r="U67" s="9"/>
      <c r="V67" s="9"/>
      <c r="W67" s="12"/>
      <c r="X67" s="12"/>
      <c r="Y67" s="12"/>
      <c r="Z67" s="12"/>
      <c r="AA67" s="10"/>
      <c r="AB67" s="61"/>
      <c r="AC67" s="59"/>
      <c r="AD67" s="28"/>
    </row>
    <row r="68" spans="1:30" ht="18.850000000000001" customHeight="1" x14ac:dyDescent="0.7">
      <c r="A68" s="22"/>
      <c r="B68" s="9"/>
      <c r="C68" s="12"/>
      <c r="D68" s="348"/>
      <c r="E68" s="10"/>
      <c r="F68" s="10"/>
      <c r="G68" s="10"/>
      <c r="H68" s="9"/>
      <c r="I68" s="11"/>
      <c r="J68" s="11"/>
      <c r="K68" s="9"/>
      <c r="L68" s="260"/>
      <c r="M68" s="43"/>
      <c r="N68" s="12"/>
      <c r="O68" s="185"/>
      <c r="P68" s="316"/>
      <c r="Q68" s="9"/>
      <c r="R68" s="361"/>
      <c r="S68" s="361"/>
      <c r="T68" s="361"/>
      <c r="U68" s="9"/>
      <c r="V68" s="9"/>
      <c r="W68" s="12"/>
      <c r="X68" s="12"/>
      <c r="Y68" s="12"/>
      <c r="Z68" s="12"/>
      <c r="AA68" s="10"/>
      <c r="AB68" s="61"/>
      <c r="AC68" s="59"/>
      <c r="AD68" s="28"/>
    </row>
    <row r="69" spans="1:30" ht="18.850000000000001" customHeight="1" x14ac:dyDescent="0.7">
      <c r="A69" s="22"/>
      <c r="B69" s="9"/>
      <c r="C69" s="12"/>
      <c r="D69" s="348"/>
      <c r="E69" s="10"/>
      <c r="F69" s="10"/>
      <c r="G69" s="10"/>
      <c r="H69" s="9" t="s">
        <v>733</v>
      </c>
      <c r="I69" s="11"/>
      <c r="J69" s="11"/>
      <c r="K69" s="9"/>
      <c r="L69" s="260"/>
      <c r="M69" s="43"/>
      <c r="N69" s="12"/>
      <c r="O69" s="185"/>
      <c r="P69" s="316"/>
      <c r="Q69" s="9"/>
      <c r="R69" s="361"/>
      <c r="S69" s="361"/>
      <c r="T69" s="361"/>
      <c r="U69" s="9"/>
      <c r="V69" s="9"/>
      <c r="W69" s="12"/>
      <c r="X69" s="12"/>
      <c r="Y69" s="12"/>
      <c r="Z69" s="12"/>
      <c r="AA69" s="10"/>
      <c r="AB69" s="61"/>
      <c r="AC69" s="59"/>
      <c r="AD69" s="28"/>
    </row>
    <row r="70" spans="1:30" ht="18.850000000000001" customHeight="1" x14ac:dyDescent="0.7">
      <c r="A70" s="22"/>
      <c r="B70" s="9"/>
      <c r="C70" s="12"/>
      <c r="D70" s="348"/>
      <c r="E70" s="10"/>
      <c r="F70" s="10"/>
      <c r="G70" s="10"/>
      <c r="H70" s="9"/>
      <c r="I70" s="11"/>
      <c r="J70" s="11"/>
      <c r="K70" s="9"/>
      <c r="L70" s="260"/>
      <c r="M70" s="43"/>
      <c r="N70" s="12"/>
      <c r="O70" s="185"/>
      <c r="P70" s="316"/>
      <c r="Q70" s="9"/>
      <c r="R70" s="361"/>
      <c r="S70" s="361"/>
      <c r="T70" s="361"/>
      <c r="U70" s="9"/>
      <c r="V70" s="9"/>
      <c r="W70" s="12"/>
      <c r="X70" s="12"/>
      <c r="Y70" s="12"/>
      <c r="Z70" s="12"/>
      <c r="AA70" s="10"/>
      <c r="AB70" s="61"/>
      <c r="AC70" s="59"/>
      <c r="AD70" s="28"/>
    </row>
    <row r="71" spans="1:30" ht="18.850000000000001" customHeight="1" x14ac:dyDescent="0.7">
      <c r="A71" s="22"/>
      <c r="B71" s="9"/>
      <c r="C71" s="12"/>
      <c r="D71" s="348"/>
      <c r="E71" s="10"/>
      <c r="F71" s="10"/>
      <c r="G71" s="10"/>
      <c r="H71" s="9" t="s">
        <v>733</v>
      </c>
      <c r="I71" s="11"/>
      <c r="J71" s="11"/>
      <c r="K71" s="9"/>
      <c r="L71" s="260"/>
      <c r="M71" s="43"/>
      <c r="N71" s="12"/>
      <c r="O71" s="185"/>
      <c r="P71" s="316"/>
      <c r="Q71" s="9"/>
      <c r="R71" s="361"/>
      <c r="S71" s="361"/>
      <c r="T71" s="361"/>
      <c r="U71" s="9"/>
      <c r="V71" s="9"/>
      <c r="W71" s="12"/>
      <c r="X71" s="12"/>
      <c r="Y71" s="12"/>
      <c r="Z71" s="12"/>
      <c r="AA71" s="10"/>
      <c r="AB71" s="61"/>
      <c r="AC71" s="59"/>
      <c r="AD71" s="28"/>
    </row>
    <row r="72" spans="1:30" ht="18.850000000000001" customHeight="1" x14ac:dyDescent="0.7">
      <c r="A72" s="22"/>
      <c r="B72" s="9"/>
      <c r="C72" s="12"/>
      <c r="D72" s="348"/>
      <c r="E72" s="10"/>
      <c r="F72" s="10"/>
      <c r="G72" s="10"/>
      <c r="H72" s="9"/>
      <c r="I72" s="11"/>
      <c r="J72" s="11"/>
      <c r="K72" s="9"/>
      <c r="L72" s="260"/>
      <c r="M72" s="43"/>
      <c r="N72" s="12"/>
      <c r="O72" s="185"/>
      <c r="P72" s="316"/>
      <c r="Q72" s="9"/>
      <c r="R72" s="361"/>
      <c r="S72" s="361"/>
      <c r="T72" s="361"/>
      <c r="U72" s="9"/>
      <c r="V72" s="9"/>
      <c r="W72" s="12"/>
      <c r="X72" s="12"/>
      <c r="Y72" s="12"/>
      <c r="Z72" s="12"/>
      <c r="AA72" s="10"/>
      <c r="AB72" s="61"/>
      <c r="AC72" s="59"/>
      <c r="AD72" s="28"/>
    </row>
    <row r="73" spans="1:30" ht="18.850000000000001" customHeight="1" x14ac:dyDescent="0.7">
      <c r="A73" s="22"/>
      <c r="B73" s="9"/>
      <c r="C73" s="12"/>
      <c r="D73" s="348"/>
      <c r="E73" s="10"/>
      <c r="F73" s="10"/>
      <c r="G73" s="10"/>
      <c r="H73" s="9" t="s">
        <v>733</v>
      </c>
      <c r="I73" s="11"/>
      <c r="J73" s="11"/>
      <c r="K73" s="9"/>
      <c r="L73" s="260"/>
      <c r="M73" s="43"/>
      <c r="N73" s="12"/>
      <c r="O73" s="185"/>
      <c r="P73" s="316"/>
      <c r="Q73" s="9"/>
      <c r="R73" s="361"/>
      <c r="S73" s="361"/>
      <c r="T73" s="361"/>
      <c r="U73" s="9"/>
      <c r="V73" s="9"/>
      <c r="W73" s="12"/>
      <c r="X73" s="12"/>
      <c r="Y73" s="12"/>
      <c r="Z73" s="12"/>
      <c r="AA73" s="10"/>
      <c r="AB73" s="61"/>
      <c r="AC73" s="59"/>
      <c r="AD73" s="28"/>
    </row>
    <row r="74" spans="1:30" ht="18.850000000000001" customHeight="1" x14ac:dyDescent="0.7">
      <c r="A74" s="22"/>
      <c r="B74" s="9"/>
      <c r="C74" s="12"/>
      <c r="D74" s="348"/>
      <c r="E74" s="10"/>
      <c r="F74" s="10"/>
      <c r="G74" s="10"/>
      <c r="H74" s="9"/>
      <c r="I74" s="11"/>
      <c r="J74" s="11"/>
      <c r="K74" s="9"/>
      <c r="L74" s="260"/>
      <c r="M74" s="43"/>
      <c r="N74" s="12"/>
      <c r="O74" s="185"/>
      <c r="P74" s="316"/>
      <c r="Q74" s="9"/>
      <c r="R74" s="361"/>
      <c r="S74" s="361"/>
      <c r="T74" s="361"/>
      <c r="U74" s="9"/>
      <c r="V74" s="9"/>
      <c r="W74" s="12"/>
      <c r="X74" s="12"/>
      <c r="Y74" s="12"/>
      <c r="Z74" s="12"/>
      <c r="AA74" s="10"/>
      <c r="AB74" s="61"/>
      <c r="AC74" s="59"/>
      <c r="AD74" s="28"/>
    </row>
    <row r="75" spans="1:30" ht="18.850000000000001" customHeight="1" x14ac:dyDescent="0.7">
      <c r="A75" s="22"/>
      <c r="B75" s="9"/>
      <c r="C75" s="12"/>
      <c r="D75" s="348"/>
      <c r="E75" s="10"/>
      <c r="F75" s="10"/>
      <c r="G75" s="10"/>
      <c r="H75" s="9" t="s">
        <v>733</v>
      </c>
      <c r="I75" s="11"/>
      <c r="J75" s="11"/>
      <c r="K75" s="9"/>
      <c r="L75" s="260"/>
      <c r="M75" s="43"/>
      <c r="N75" s="12"/>
      <c r="O75" s="185"/>
      <c r="P75" s="316"/>
      <c r="Q75" s="9"/>
      <c r="R75" s="361"/>
      <c r="S75" s="361"/>
      <c r="T75" s="361"/>
      <c r="U75" s="9"/>
      <c r="V75" s="9"/>
      <c r="W75" s="12"/>
      <c r="X75" s="12"/>
      <c r="Y75" s="12"/>
      <c r="Z75" s="12"/>
      <c r="AA75" s="10"/>
      <c r="AB75" s="61"/>
      <c r="AC75" s="59"/>
      <c r="AD75" s="28"/>
    </row>
    <row r="76" spans="1:30" ht="18.850000000000001" customHeight="1" x14ac:dyDescent="0.7">
      <c r="A76" s="22"/>
      <c r="B76" s="9"/>
      <c r="C76" s="12"/>
      <c r="D76" s="348"/>
      <c r="E76" s="10"/>
      <c r="F76" s="10"/>
      <c r="G76" s="10"/>
      <c r="H76" s="9"/>
      <c r="I76" s="11"/>
      <c r="J76" s="11"/>
      <c r="K76" s="9"/>
      <c r="L76" s="260"/>
      <c r="M76" s="43"/>
      <c r="N76" s="12"/>
      <c r="O76" s="185"/>
      <c r="P76" s="316"/>
      <c r="Q76" s="9"/>
      <c r="R76" s="361"/>
      <c r="S76" s="361"/>
      <c r="T76" s="361"/>
      <c r="U76" s="9"/>
      <c r="V76" s="9"/>
      <c r="W76" s="12"/>
      <c r="X76" s="12"/>
      <c r="Y76" s="12"/>
      <c r="Z76" s="12"/>
      <c r="AA76" s="10"/>
      <c r="AB76" s="61"/>
      <c r="AC76" s="59"/>
      <c r="AD76" s="28"/>
    </row>
    <row r="77" spans="1:30" ht="18.850000000000001" customHeight="1" x14ac:dyDescent="0.7">
      <c r="A77" s="22"/>
      <c r="B77" s="9"/>
      <c r="C77" s="12"/>
      <c r="D77" s="348"/>
      <c r="E77" s="10"/>
      <c r="F77" s="10"/>
      <c r="G77" s="10"/>
      <c r="H77" s="9" t="s">
        <v>733</v>
      </c>
      <c r="I77" s="11"/>
      <c r="J77" s="11"/>
      <c r="K77" s="9"/>
      <c r="L77" s="260"/>
      <c r="M77" s="43"/>
      <c r="N77" s="12"/>
      <c r="O77" s="185"/>
      <c r="P77" s="316"/>
      <c r="Q77" s="9"/>
      <c r="R77" s="361"/>
      <c r="S77" s="361"/>
      <c r="T77" s="361"/>
      <c r="U77" s="9"/>
      <c r="V77" s="9"/>
      <c r="W77" s="12"/>
      <c r="X77" s="12"/>
      <c r="Y77" s="12"/>
      <c r="Z77" s="12"/>
      <c r="AA77" s="10"/>
      <c r="AB77" s="61"/>
      <c r="AC77" s="59"/>
      <c r="AD77" s="28"/>
    </row>
    <row r="78" spans="1:30" ht="18.850000000000001" customHeight="1" x14ac:dyDescent="0.7">
      <c r="A78" s="22"/>
      <c r="B78" s="9"/>
      <c r="C78" s="12"/>
      <c r="D78" s="348"/>
      <c r="E78" s="10"/>
      <c r="F78" s="10"/>
      <c r="G78" s="10"/>
      <c r="H78" s="9"/>
      <c r="I78" s="11"/>
      <c r="J78" s="11"/>
      <c r="K78" s="9"/>
      <c r="L78" s="260"/>
      <c r="M78" s="43"/>
      <c r="N78" s="12"/>
      <c r="O78" s="185"/>
      <c r="P78" s="316"/>
      <c r="Q78" s="9"/>
      <c r="R78" s="361"/>
      <c r="S78" s="361"/>
      <c r="T78" s="361"/>
      <c r="U78" s="9"/>
      <c r="V78" s="9"/>
      <c r="W78" s="12"/>
      <c r="X78" s="12"/>
      <c r="Y78" s="12"/>
      <c r="Z78" s="12"/>
      <c r="AA78" s="10"/>
      <c r="AB78" s="61"/>
      <c r="AC78" s="59"/>
      <c r="AD78" s="28"/>
    </row>
    <row r="79" spans="1:30" ht="18.850000000000001" customHeight="1" x14ac:dyDescent="0.7">
      <c r="A79" s="22"/>
      <c r="B79" s="9"/>
      <c r="C79" s="12"/>
      <c r="D79" s="348"/>
      <c r="E79" s="10"/>
      <c r="F79" s="10"/>
      <c r="G79" s="10"/>
      <c r="H79" s="9" t="s">
        <v>733</v>
      </c>
      <c r="I79" s="11"/>
      <c r="J79" s="11"/>
      <c r="K79" s="9"/>
      <c r="L79" s="260"/>
      <c r="M79" s="43"/>
      <c r="N79" s="12"/>
      <c r="O79" s="185"/>
      <c r="P79" s="316"/>
      <c r="Q79" s="9"/>
      <c r="R79" s="361"/>
      <c r="S79" s="361"/>
      <c r="T79" s="361"/>
      <c r="U79" s="9"/>
      <c r="V79" s="9"/>
      <c r="W79" s="12"/>
      <c r="X79" s="12"/>
      <c r="Y79" s="12"/>
      <c r="Z79" s="12"/>
      <c r="AA79" s="10"/>
      <c r="AB79" s="61"/>
      <c r="AC79" s="59"/>
      <c r="AD79" s="28"/>
    </row>
    <row r="80" spans="1:30" ht="18.850000000000001" customHeight="1" x14ac:dyDescent="0.7">
      <c r="A80" s="22"/>
      <c r="B80" s="9"/>
      <c r="C80" s="12"/>
      <c r="D80" s="348"/>
      <c r="E80" s="10"/>
      <c r="F80" s="10"/>
      <c r="G80" s="10"/>
      <c r="H80" s="9"/>
      <c r="I80" s="11"/>
      <c r="J80" s="11"/>
      <c r="K80" s="9"/>
      <c r="L80" s="260"/>
      <c r="M80" s="43"/>
      <c r="N80" s="12"/>
      <c r="O80" s="185"/>
      <c r="P80" s="316"/>
      <c r="Q80" s="9"/>
      <c r="R80" s="361"/>
      <c r="S80" s="361"/>
      <c r="T80" s="361"/>
      <c r="U80" s="9"/>
      <c r="V80" s="9"/>
      <c r="W80" s="12"/>
      <c r="X80" s="12"/>
      <c r="Y80" s="12"/>
      <c r="Z80" s="12"/>
      <c r="AA80" s="10"/>
      <c r="AB80" s="61"/>
      <c r="AC80" s="59"/>
      <c r="AD80" s="28"/>
    </row>
    <row r="81" spans="1:30" x14ac:dyDescent="0.7">
      <c r="A81" s="22"/>
      <c r="B81" s="9"/>
      <c r="C81" s="12"/>
      <c r="D81" s="348"/>
      <c r="E81" s="10"/>
      <c r="F81" s="10"/>
      <c r="G81" s="10"/>
      <c r="H81" s="9" t="s">
        <v>733</v>
      </c>
      <c r="I81" s="11"/>
      <c r="J81" s="11"/>
      <c r="K81" s="9"/>
      <c r="L81" s="260"/>
      <c r="M81" s="43"/>
      <c r="N81" s="12"/>
      <c r="O81" s="185"/>
      <c r="P81" s="316"/>
      <c r="Q81" s="9"/>
      <c r="R81" s="361"/>
      <c r="S81" s="361"/>
      <c r="T81" s="361"/>
      <c r="U81" s="9"/>
      <c r="V81" s="9"/>
      <c r="W81" s="12"/>
      <c r="X81" s="12"/>
      <c r="Y81" s="12"/>
      <c r="Z81" s="12"/>
      <c r="AA81" s="10"/>
      <c r="AB81" s="61"/>
      <c r="AC81" s="59"/>
      <c r="AD81" s="28"/>
    </row>
    <row r="82" spans="1:30" x14ac:dyDescent="0.7">
      <c r="A82" s="22"/>
      <c r="B82" s="9"/>
      <c r="C82" s="12"/>
      <c r="D82" s="348"/>
      <c r="E82" s="10"/>
      <c r="F82" s="10"/>
      <c r="G82" s="10"/>
      <c r="H82" s="9"/>
      <c r="I82" s="11"/>
      <c r="J82" s="11"/>
      <c r="K82" s="9"/>
      <c r="L82" s="260"/>
      <c r="M82" s="43"/>
      <c r="N82" s="12"/>
      <c r="O82" s="185"/>
      <c r="P82" s="316"/>
      <c r="Q82" s="9"/>
      <c r="R82" s="361"/>
      <c r="S82" s="361"/>
      <c r="T82" s="361"/>
      <c r="U82" s="9"/>
      <c r="V82" s="9"/>
      <c r="W82" s="12"/>
      <c r="X82" s="12"/>
      <c r="Y82" s="12"/>
      <c r="Z82" s="12"/>
      <c r="AA82" s="10"/>
      <c r="AB82" s="61"/>
      <c r="AC82" s="59"/>
      <c r="AD82" s="28"/>
    </row>
    <row r="83" spans="1:30" x14ac:dyDescent="0.7">
      <c r="A83" s="22"/>
      <c r="B83" s="9"/>
      <c r="C83" s="12"/>
      <c r="D83" s="348"/>
      <c r="E83" s="10"/>
      <c r="F83" s="10"/>
      <c r="G83" s="10"/>
      <c r="H83" s="9" t="s">
        <v>733</v>
      </c>
      <c r="I83" s="11"/>
      <c r="J83" s="11"/>
      <c r="K83" s="9"/>
      <c r="L83" s="260"/>
      <c r="M83" s="43"/>
      <c r="N83" s="12"/>
      <c r="O83" s="185"/>
      <c r="P83" s="316"/>
      <c r="Q83" s="9"/>
      <c r="R83" s="361"/>
      <c r="S83" s="361"/>
      <c r="T83" s="361"/>
      <c r="U83" s="9"/>
      <c r="V83" s="9"/>
      <c r="W83" s="12"/>
      <c r="X83" s="12"/>
      <c r="Y83" s="12"/>
      <c r="Z83" s="12"/>
      <c r="AA83" s="10"/>
      <c r="AB83" s="61"/>
      <c r="AC83" s="59"/>
      <c r="AD83" s="28"/>
    </row>
    <row r="84" spans="1:30" x14ac:dyDescent="0.7">
      <c r="A84" s="22"/>
      <c r="B84" s="9"/>
      <c r="C84" s="12"/>
      <c r="D84" s="348"/>
      <c r="E84" s="10"/>
      <c r="F84" s="10"/>
      <c r="G84" s="10"/>
      <c r="H84" s="9"/>
      <c r="I84" s="11"/>
      <c r="J84" s="11"/>
      <c r="K84" s="9"/>
      <c r="L84" s="260"/>
      <c r="M84" s="43"/>
      <c r="N84" s="12"/>
      <c r="O84" s="185"/>
      <c r="P84" s="316"/>
      <c r="Q84" s="9"/>
      <c r="R84" s="361"/>
      <c r="S84" s="361"/>
      <c r="T84" s="361"/>
      <c r="U84" s="9"/>
      <c r="V84" s="9"/>
      <c r="W84" s="12"/>
      <c r="X84" s="12"/>
      <c r="Y84" s="12"/>
      <c r="Z84" s="12"/>
      <c r="AA84" s="10"/>
      <c r="AB84" s="61"/>
      <c r="AC84" s="59"/>
      <c r="AD84" s="28"/>
    </row>
    <row r="85" spans="1:30" x14ac:dyDescent="0.7">
      <c r="A85" s="22"/>
      <c r="B85" s="9"/>
      <c r="C85" s="12"/>
      <c r="D85" s="348"/>
      <c r="E85" s="10"/>
      <c r="F85" s="10"/>
      <c r="G85" s="10"/>
      <c r="H85" s="9" t="s">
        <v>733</v>
      </c>
      <c r="I85" s="11"/>
      <c r="J85" s="11"/>
      <c r="K85" s="9"/>
      <c r="L85" s="260"/>
      <c r="M85" s="43"/>
      <c r="N85" s="12"/>
      <c r="O85" s="185"/>
      <c r="P85" s="316"/>
      <c r="Q85" s="9"/>
      <c r="R85" s="361"/>
      <c r="S85" s="361"/>
      <c r="T85" s="361"/>
      <c r="U85" s="9"/>
      <c r="V85" s="9"/>
      <c r="W85" s="12"/>
      <c r="X85" s="12"/>
      <c r="Y85" s="12"/>
      <c r="Z85" s="12"/>
      <c r="AA85" s="10"/>
      <c r="AB85" s="61"/>
      <c r="AC85" s="59"/>
      <c r="AD85" s="28"/>
    </row>
    <row r="86" spans="1:30" x14ac:dyDescent="0.7">
      <c r="A86" s="22"/>
      <c r="B86" s="9"/>
      <c r="C86" s="12"/>
      <c r="D86" s="348"/>
      <c r="E86" s="10"/>
      <c r="F86" s="10"/>
      <c r="G86" s="10"/>
      <c r="H86" s="9"/>
      <c r="I86" s="11"/>
      <c r="J86" s="11"/>
      <c r="K86" s="9"/>
      <c r="L86" s="260"/>
      <c r="M86" s="43"/>
      <c r="N86" s="12"/>
      <c r="O86" s="185"/>
      <c r="P86" s="316"/>
      <c r="Q86" s="9"/>
      <c r="R86" s="361"/>
      <c r="S86" s="361"/>
      <c r="T86" s="361"/>
      <c r="U86" s="9"/>
      <c r="V86" s="9"/>
      <c r="W86" s="12"/>
      <c r="X86" s="12"/>
      <c r="Y86" s="12"/>
      <c r="Z86" s="12"/>
      <c r="AA86" s="10"/>
      <c r="AB86" s="61"/>
      <c r="AC86" s="59"/>
      <c r="AD86" s="28"/>
    </row>
    <row r="87" spans="1:30" x14ac:dyDescent="0.7">
      <c r="A87" s="22"/>
      <c r="B87" s="9"/>
      <c r="C87" s="12"/>
      <c r="D87" s="348"/>
      <c r="E87" s="10"/>
      <c r="F87" s="10"/>
      <c r="G87" s="10"/>
      <c r="H87" s="9" t="s">
        <v>733</v>
      </c>
      <c r="I87" s="11"/>
      <c r="J87" s="11"/>
      <c r="K87" s="9"/>
      <c r="L87" s="260"/>
      <c r="M87" s="43"/>
      <c r="N87" s="12"/>
      <c r="O87" s="185"/>
      <c r="P87" s="316"/>
      <c r="Q87" s="9"/>
      <c r="R87" s="361"/>
      <c r="S87" s="361"/>
      <c r="T87" s="361"/>
      <c r="U87" s="9"/>
      <c r="V87" s="9"/>
      <c r="W87" s="12"/>
      <c r="X87" s="12"/>
      <c r="Y87" s="12"/>
      <c r="Z87" s="12"/>
      <c r="AA87" s="10"/>
      <c r="AB87" s="61"/>
      <c r="AC87" s="59"/>
      <c r="AD87" s="28"/>
    </row>
    <row r="88" spans="1:30" x14ac:dyDescent="0.7">
      <c r="A88" s="22"/>
      <c r="B88" s="9"/>
      <c r="C88" s="12"/>
      <c r="D88" s="348"/>
      <c r="E88" s="10"/>
      <c r="F88" s="10"/>
      <c r="G88" s="10"/>
      <c r="H88" s="9"/>
      <c r="I88" s="11"/>
      <c r="J88" s="11"/>
      <c r="K88" s="9"/>
      <c r="L88" s="260"/>
      <c r="M88" s="43"/>
      <c r="N88" s="12"/>
      <c r="O88" s="185"/>
      <c r="P88" s="316"/>
      <c r="Q88" s="9"/>
      <c r="R88" s="361"/>
      <c r="S88" s="361"/>
      <c r="T88" s="361"/>
      <c r="U88" s="9"/>
      <c r="V88" s="9"/>
      <c r="W88" s="12"/>
      <c r="X88" s="12"/>
      <c r="Y88" s="12"/>
      <c r="Z88" s="12"/>
      <c r="AA88" s="10"/>
      <c r="AB88" s="61"/>
      <c r="AC88" s="59"/>
      <c r="AD88" s="28"/>
    </row>
    <row r="89" spans="1:30" x14ac:dyDescent="0.7">
      <c r="A89" s="22"/>
      <c r="B89" s="9"/>
      <c r="C89" s="12"/>
      <c r="D89" s="348"/>
      <c r="E89" s="10"/>
      <c r="F89" s="10"/>
      <c r="G89" s="10"/>
      <c r="H89" s="9" t="s">
        <v>733</v>
      </c>
      <c r="I89" s="11"/>
      <c r="J89" s="11"/>
      <c r="K89" s="9"/>
      <c r="L89" s="260"/>
      <c r="M89" s="43"/>
      <c r="N89" s="12"/>
      <c r="O89" s="185"/>
      <c r="P89" s="316"/>
      <c r="Q89" s="9"/>
      <c r="R89" s="361"/>
      <c r="S89" s="361"/>
      <c r="T89" s="361"/>
      <c r="U89" s="9"/>
      <c r="V89" s="9"/>
      <c r="W89" s="12"/>
      <c r="X89" s="12"/>
      <c r="Y89" s="12"/>
      <c r="Z89" s="12"/>
      <c r="AA89" s="10"/>
      <c r="AB89" s="61"/>
      <c r="AC89" s="59"/>
      <c r="AD89" s="28"/>
    </row>
    <row r="90" spans="1:30" x14ac:dyDescent="0.7">
      <c r="A90" s="22"/>
      <c r="B90" s="9"/>
      <c r="C90" s="12"/>
      <c r="D90" s="348"/>
      <c r="E90" s="10"/>
      <c r="F90" s="10"/>
      <c r="G90" s="10"/>
      <c r="H90" s="9"/>
      <c r="I90" s="11"/>
      <c r="J90" s="11"/>
      <c r="K90" s="9"/>
      <c r="L90" s="260"/>
      <c r="M90" s="43"/>
      <c r="N90" s="12"/>
      <c r="O90" s="185"/>
      <c r="P90" s="316"/>
      <c r="Q90" s="9"/>
      <c r="R90" s="361"/>
      <c r="S90" s="361"/>
      <c r="T90" s="361"/>
      <c r="U90" s="9"/>
      <c r="V90" s="9"/>
      <c r="W90" s="12"/>
      <c r="X90" s="12"/>
      <c r="Y90" s="12"/>
      <c r="Z90" s="12"/>
      <c r="AA90" s="10"/>
      <c r="AB90" s="61"/>
      <c r="AC90" s="59"/>
      <c r="AD90" s="28"/>
    </row>
    <row r="91" spans="1:30" x14ac:dyDescent="0.7">
      <c r="A91" s="22"/>
      <c r="B91" s="9"/>
      <c r="C91" s="12"/>
      <c r="D91" s="348"/>
      <c r="E91" s="10"/>
      <c r="F91" s="10"/>
      <c r="G91" s="10"/>
      <c r="H91" s="9" t="s">
        <v>733</v>
      </c>
      <c r="I91" s="11"/>
      <c r="J91" s="11"/>
      <c r="K91" s="9"/>
      <c r="L91" s="260"/>
      <c r="M91" s="43"/>
      <c r="N91" s="12"/>
      <c r="O91" s="185"/>
      <c r="P91" s="316"/>
      <c r="Q91" s="9"/>
      <c r="R91" s="361"/>
      <c r="S91" s="361"/>
      <c r="T91" s="361"/>
      <c r="U91" s="9"/>
      <c r="V91" s="9"/>
      <c r="W91" s="12"/>
      <c r="X91" s="12"/>
      <c r="Y91" s="12"/>
      <c r="Z91" s="12"/>
      <c r="AA91" s="10"/>
      <c r="AB91" s="61"/>
      <c r="AC91" s="59"/>
      <c r="AD91" s="28"/>
    </row>
    <row r="92" spans="1:30" x14ac:dyDescent="0.7">
      <c r="A92" s="22"/>
      <c r="B92" s="9"/>
      <c r="C92" s="12"/>
      <c r="D92" s="348"/>
      <c r="E92" s="10"/>
      <c r="F92" s="10"/>
      <c r="G92" s="10"/>
      <c r="H92" s="9"/>
      <c r="I92" s="11"/>
      <c r="J92" s="11"/>
      <c r="K92" s="9"/>
      <c r="L92" s="260"/>
      <c r="M92" s="43"/>
      <c r="N92" s="12"/>
      <c r="O92" s="185"/>
      <c r="P92" s="316"/>
      <c r="Q92" s="9"/>
      <c r="R92" s="361"/>
      <c r="S92" s="361"/>
      <c r="T92" s="361"/>
      <c r="U92" s="9"/>
      <c r="V92" s="9"/>
      <c r="W92" s="12"/>
      <c r="X92" s="12"/>
      <c r="Y92" s="12"/>
      <c r="Z92" s="12"/>
      <c r="AA92" s="10"/>
      <c r="AB92" s="61"/>
      <c r="AC92" s="59"/>
      <c r="AD92" s="28"/>
    </row>
    <row r="93" spans="1:30" x14ac:dyDescent="0.7">
      <c r="A93" s="22"/>
      <c r="B93" s="9"/>
      <c r="C93" s="12"/>
      <c r="D93" s="348"/>
      <c r="E93" s="10"/>
      <c r="F93" s="10"/>
      <c r="G93" s="10"/>
      <c r="H93" s="9" t="s">
        <v>733</v>
      </c>
      <c r="I93" s="11"/>
      <c r="J93" s="11"/>
      <c r="K93" s="9"/>
      <c r="L93" s="260"/>
      <c r="M93" s="43"/>
      <c r="N93" s="12"/>
      <c r="O93" s="185"/>
      <c r="P93" s="316"/>
      <c r="Q93" s="9"/>
      <c r="R93" s="361"/>
      <c r="S93" s="361"/>
      <c r="T93" s="361"/>
      <c r="U93" s="9"/>
      <c r="V93" s="9"/>
      <c r="W93" s="12"/>
      <c r="X93" s="12"/>
      <c r="Y93" s="12"/>
      <c r="Z93" s="12"/>
      <c r="AA93" s="10"/>
      <c r="AB93" s="61"/>
      <c r="AC93" s="59"/>
      <c r="AD93" s="28"/>
    </row>
    <row r="94" spans="1:30" x14ac:dyDescent="0.7">
      <c r="A94" s="22"/>
      <c r="B94" s="9"/>
      <c r="C94" s="12"/>
      <c r="D94" s="348"/>
      <c r="E94" s="10"/>
      <c r="F94" s="10"/>
      <c r="G94" s="10"/>
      <c r="H94" s="9"/>
      <c r="I94" s="11"/>
      <c r="J94" s="11"/>
      <c r="K94" s="9"/>
      <c r="L94" s="260"/>
      <c r="M94" s="43"/>
      <c r="N94" s="12"/>
      <c r="O94" s="185"/>
      <c r="P94" s="316"/>
      <c r="Q94" s="9"/>
      <c r="R94" s="361"/>
      <c r="S94" s="361"/>
      <c r="T94" s="361"/>
      <c r="U94" s="9"/>
      <c r="V94" s="9"/>
      <c r="W94" s="12"/>
      <c r="X94" s="12"/>
      <c r="Y94" s="12"/>
      <c r="Z94" s="12"/>
      <c r="AA94" s="10"/>
      <c r="AB94" s="61"/>
      <c r="AC94" s="59"/>
      <c r="AD94" s="28"/>
    </row>
    <row r="95" spans="1:30" x14ac:dyDescent="0.7">
      <c r="A95" s="22"/>
      <c r="B95" s="9"/>
      <c r="C95" s="12"/>
      <c r="D95" s="348"/>
      <c r="E95" s="10"/>
      <c r="F95" s="10"/>
      <c r="G95" s="10"/>
      <c r="H95" s="9" t="s">
        <v>733</v>
      </c>
      <c r="I95" s="11"/>
      <c r="J95" s="11"/>
      <c r="K95" s="9"/>
      <c r="L95" s="260"/>
      <c r="M95" s="43"/>
      <c r="N95" s="12"/>
      <c r="O95" s="185"/>
      <c r="P95" s="316"/>
      <c r="Q95" s="9"/>
      <c r="R95" s="361"/>
      <c r="S95" s="361"/>
      <c r="T95" s="361"/>
      <c r="U95" s="9"/>
      <c r="V95" s="9"/>
      <c r="W95" s="12"/>
      <c r="X95" s="12"/>
      <c r="Y95" s="12"/>
      <c r="Z95" s="12"/>
      <c r="AA95" s="10"/>
      <c r="AB95" s="61"/>
      <c r="AC95" s="59"/>
      <c r="AD95" s="28"/>
    </row>
    <row r="96" spans="1:30" x14ac:dyDescent="0.7">
      <c r="A96" s="22"/>
      <c r="B96" s="9"/>
      <c r="C96" s="12"/>
      <c r="D96" s="348"/>
      <c r="E96" s="10"/>
      <c r="F96" s="10"/>
      <c r="G96" s="10"/>
      <c r="H96" s="9"/>
      <c r="I96" s="11"/>
      <c r="J96" s="11"/>
      <c r="K96" s="9"/>
      <c r="L96" s="260"/>
      <c r="M96" s="43"/>
      <c r="N96" s="12"/>
      <c r="O96" s="185"/>
      <c r="P96" s="316"/>
      <c r="Q96" s="9"/>
      <c r="R96" s="361"/>
      <c r="S96" s="361"/>
      <c r="T96" s="361"/>
      <c r="U96" s="9"/>
      <c r="V96" s="9"/>
      <c r="W96" s="12"/>
      <c r="X96" s="12"/>
      <c r="Y96" s="12"/>
      <c r="Z96" s="12"/>
      <c r="AA96" s="10"/>
      <c r="AB96" s="61"/>
      <c r="AC96" s="59"/>
      <c r="AD96" s="28"/>
    </row>
    <row r="97" spans="1:30" x14ac:dyDescent="0.7">
      <c r="A97" s="22"/>
      <c r="B97" s="9"/>
      <c r="C97" s="12"/>
      <c r="D97" s="348"/>
      <c r="E97" s="10"/>
      <c r="F97" s="10"/>
      <c r="G97" s="10"/>
      <c r="H97" s="9" t="s">
        <v>733</v>
      </c>
      <c r="I97" s="11"/>
      <c r="J97" s="11"/>
      <c r="K97" s="9"/>
      <c r="L97" s="260"/>
      <c r="M97" s="43"/>
      <c r="N97" s="12"/>
      <c r="O97" s="185"/>
      <c r="P97" s="316"/>
      <c r="Q97" s="9"/>
      <c r="R97" s="361"/>
      <c r="S97" s="361"/>
      <c r="T97" s="361"/>
      <c r="U97" s="9"/>
      <c r="V97" s="9"/>
      <c r="W97" s="12"/>
      <c r="X97" s="12"/>
      <c r="Y97" s="12"/>
      <c r="Z97" s="12"/>
      <c r="AA97" s="10"/>
      <c r="AB97" s="61"/>
      <c r="AC97" s="59"/>
      <c r="AD97" s="28"/>
    </row>
    <row r="98" spans="1:30" x14ac:dyDescent="0.7">
      <c r="A98" s="22"/>
      <c r="B98" s="9"/>
      <c r="C98" s="12"/>
      <c r="D98" s="348"/>
      <c r="E98" s="10"/>
      <c r="F98" s="10"/>
      <c r="G98" s="10"/>
      <c r="H98" s="9"/>
      <c r="I98" s="11"/>
      <c r="J98" s="11"/>
      <c r="K98" s="9"/>
      <c r="L98" s="260"/>
      <c r="M98" s="43"/>
      <c r="N98" s="12"/>
      <c r="O98" s="185"/>
      <c r="P98" s="316"/>
      <c r="Q98" s="9"/>
      <c r="R98" s="361"/>
      <c r="S98" s="361"/>
      <c r="T98" s="361"/>
      <c r="U98" s="9"/>
      <c r="V98" s="9"/>
      <c r="W98" s="12"/>
      <c r="X98" s="12"/>
      <c r="Y98" s="12"/>
      <c r="Z98" s="12"/>
      <c r="AA98" s="10"/>
      <c r="AB98" s="61"/>
      <c r="AC98" s="59"/>
      <c r="AD98" s="28"/>
    </row>
    <row r="99" spans="1:30" x14ac:dyDescent="0.7">
      <c r="A99" s="22"/>
      <c r="B99" s="9"/>
      <c r="C99" s="12"/>
      <c r="D99" s="348"/>
      <c r="E99" s="10"/>
      <c r="F99" s="10"/>
      <c r="G99" s="10"/>
      <c r="H99" s="9" t="s">
        <v>733</v>
      </c>
      <c r="I99" s="11"/>
      <c r="J99" s="11"/>
      <c r="K99" s="9"/>
      <c r="L99" s="260"/>
      <c r="M99" s="43"/>
      <c r="N99" s="12"/>
      <c r="O99" s="185"/>
      <c r="P99" s="316"/>
      <c r="Q99" s="9"/>
      <c r="R99" s="361"/>
      <c r="S99" s="361"/>
      <c r="T99" s="361"/>
      <c r="U99" s="9"/>
      <c r="V99" s="9"/>
      <c r="W99" s="12"/>
      <c r="X99" s="12"/>
      <c r="Y99" s="12"/>
      <c r="Z99" s="12"/>
      <c r="AA99" s="10"/>
      <c r="AB99" s="61"/>
      <c r="AC99" s="59"/>
      <c r="AD99" s="28"/>
    </row>
    <row r="100" spans="1:30" x14ac:dyDescent="0.7">
      <c r="A100" s="22"/>
      <c r="B100" s="9"/>
      <c r="C100" s="12"/>
      <c r="D100" s="348"/>
      <c r="E100" s="10"/>
      <c r="F100" s="10"/>
      <c r="G100" s="10"/>
      <c r="H100" s="9"/>
      <c r="I100" s="11"/>
      <c r="J100" s="11"/>
      <c r="K100" s="9"/>
      <c r="L100" s="260"/>
      <c r="M100" s="43"/>
      <c r="N100" s="12"/>
      <c r="O100" s="185"/>
      <c r="P100" s="316"/>
      <c r="Q100" s="9"/>
      <c r="R100" s="361"/>
      <c r="S100" s="361"/>
      <c r="T100" s="361"/>
      <c r="U100" s="9"/>
      <c r="V100" s="9"/>
      <c r="W100" s="12"/>
      <c r="X100" s="12"/>
      <c r="Y100" s="12"/>
      <c r="Z100" s="12"/>
      <c r="AA100" s="10"/>
      <c r="AB100" s="61"/>
      <c r="AC100" s="59"/>
      <c r="AD100" s="28"/>
    </row>
    <row r="101" spans="1:30" x14ac:dyDescent="0.7">
      <c r="A101" s="22"/>
      <c r="B101" s="9"/>
      <c r="C101" s="12"/>
      <c r="D101" s="348"/>
      <c r="E101" s="10"/>
      <c r="F101" s="10"/>
      <c r="G101" s="10"/>
      <c r="H101" s="9" t="s">
        <v>733</v>
      </c>
      <c r="I101" s="11"/>
      <c r="J101" s="11"/>
      <c r="K101" s="9"/>
      <c r="L101" s="260"/>
      <c r="M101" s="43"/>
      <c r="N101" s="12"/>
      <c r="O101" s="185"/>
      <c r="P101" s="316"/>
      <c r="Q101" s="9"/>
      <c r="R101" s="361"/>
      <c r="S101" s="361"/>
      <c r="T101" s="361"/>
      <c r="U101" s="9"/>
      <c r="V101" s="9"/>
      <c r="W101" s="12"/>
      <c r="X101" s="12"/>
      <c r="Y101" s="12"/>
      <c r="Z101" s="12"/>
      <c r="AA101" s="10"/>
      <c r="AB101" s="61"/>
      <c r="AC101" s="59"/>
      <c r="AD101" s="28"/>
    </row>
    <row r="102" spans="1:30" x14ac:dyDescent="0.7">
      <c r="A102" s="22"/>
      <c r="B102" s="9"/>
      <c r="C102" s="12"/>
      <c r="D102" s="348"/>
      <c r="E102" s="10"/>
      <c r="F102" s="10"/>
      <c r="G102" s="10"/>
      <c r="H102" s="9"/>
      <c r="I102" s="11"/>
      <c r="J102" s="11"/>
      <c r="K102" s="9"/>
      <c r="L102" s="260"/>
      <c r="M102" s="43"/>
      <c r="N102" s="12"/>
      <c r="O102" s="185"/>
      <c r="P102" s="316"/>
      <c r="Q102" s="9"/>
      <c r="R102" s="361"/>
      <c r="S102" s="361"/>
      <c r="T102" s="361"/>
      <c r="U102" s="9"/>
      <c r="V102" s="9"/>
      <c r="W102" s="12"/>
      <c r="X102" s="12"/>
      <c r="Y102" s="12"/>
      <c r="Z102" s="12"/>
      <c r="AA102" s="10"/>
      <c r="AB102" s="61"/>
      <c r="AC102" s="59"/>
      <c r="AD102" s="28"/>
    </row>
    <row r="103" spans="1:30" x14ac:dyDescent="0.7">
      <c r="A103" s="22"/>
      <c r="B103" s="9"/>
      <c r="C103" s="12"/>
      <c r="D103" s="348"/>
      <c r="E103" s="10"/>
      <c r="F103" s="10"/>
      <c r="G103" s="10"/>
      <c r="H103" s="9" t="s">
        <v>733</v>
      </c>
      <c r="I103" s="11"/>
      <c r="J103" s="11"/>
      <c r="K103" s="9"/>
      <c r="L103" s="260"/>
      <c r="M103" s="43"/>
      <c r="N103" s="12"/>
      <c r="O103" s="185"/>
      <c r="P103" s="316"/>
      <c r="Q103" s="9"/>
      <c r="R103" s="361"/>
      <c r="S103" s="361"/>
      <c r="T103" s="361"/>
      <c r="U103" s="9"/>
      <c r="V103" s="9"/>
      <c r="W103" s="12"/>
      <c r="X103" s="12"/>
      <c r="Y103" s="12"/>
      <c r="Z103" s="12"/>
      <c r="AA103" s="10"/>
      <c r="AB103" s="61"/>
      <c r="AC103" s="59"/>
      <c r="AD103" s="28"/>
    </row>
    <row r="104" spans="1:30" x14ac:dyDescent="0.7">
      <c r="A104" s="22"/>
      <c r="B104" s="9"/>
      <c r="C104" s="12"/>
      <c r="D104" s="348"/>
      <c r="E104" s="10"/>
      <c r="F104" s="10"/>
      <c r="G104" s="10"/>
      <c r="H104" s="9"/>
      <c r="I104" s="11"/>
      <c r="J104" s="11"/>
      <c r="K104" s="9"/>
      <c r="L104" s="260"/>
      <c r="M104" s="43"/>
      <c r="N104" s="12"/>
      <c r="O104" s="185"/>
      <c r="P104" s="316"/>
      <c r="Q104" s="9"/>
      <c r="R104" s="361"/>
      <c r="S104" s="361"/>
      <c r="T104" s="361"/>
      <c r="U104" s="9"/>
      <c r="V104" s="9"/>
      <c r="W104" s="12"/>
      <c r="X104" s="12"/>
      <c r="Y104" s="12"/>
      <c r="Z104" s="12"/>
      <c r="AA104" s="10"/>
      <c r="AB104" s="61"/>
      <c r="AC104" s="59"/>
      <c r="AD104" s="28"/>
    </row>
    <row r="105" spans="1:30" x14ac:dyDescent="0.7">
      <c r="A105" s="22"/>
      <c r="B105" s="9"/>
      <c r="C105" s="12"/>
      <c r="D105" s="348"/>
      <c r="E105" s="10"/>
      <c r="F105" s="10"/>
      <c r="G105" s="10"/>
      <c r="H105" s="9" t="s">
        <v>733</v>
      </c>
      <c r="I105" s="11"/>
      <c r="J105" s="11"/>
      <c r="K105" s="9"/>
      <c r="L105" s="260"/>
      <c r="M105" s="43"/>
      <c r="N105" s="12"/>
      <c r="O105" s="185"/>
      <c r="P105" s="316"/>
      <c r="Q105" s="9"/>
      <c r="R105" s="361"/>
      <c r="S105" s="361"/>
      <c r="T105" s="361"/>
      <c r="U105" s="9"/>
      <c r="V105" s="9"/>
      <c r="W105" s="12"/>
      <c r="X105" s="12"/>
      <c r="Y105" s="12"/>
      <c r="Z105" s="12"/>
      <c r="AA105" s="10"/>
      <c r="AB105" s="61"/>
      <c r="AC105" s="59"/>
      <c r="AD105" s="28"/>
    </row>
    <row r="106" spans="1:30" x14ac:dyDescent="0.7">
      <c r="A106" s="22"/>
      <c r="B106" s="9"/>
      <c r="C106" s="12"/>
      <c r="D106" s="348"/>
      <c r="E106" s="10"/>
      <c r="F106" s="10"/>
      <c r="G106" s="10"/>
      <c r="H106" s="9"/>
      <c r="I106" s="11"/>
      <c r="J106" s="11"/>
      <c r="K106" s="9"/>
      <c r="L106" s="260"/>
      <c r="M106" s="43"/>
      <c r="N106" s="12"/>
      <c r="O106" s="185"/>
      <c r="P106" s="316"/>
      <c r="Q106" s="9"/>
      <c r="R106" s="361"/>
      <c r="S106" s="361"/>
      <c r="T106" s="361"/>
      <c r="U106" s="9"/>
      <c r="V106" s="9"/>
      <c r="W106" s="12"/>
      <c r="X106" s="12"/>
      <c r="Y106" s="12"/>
      <c r="Z106" s="12"/>
      <c r="AA106" s="10"/>
      <c r="AB106" s="61"/>
      <c r="AC106" s="59"/>
      <c r="AD106" s="28"/>
    </row>
    <row r="107" spans="1:30" x14ac:dyDescent="0.7">
      <c r="A107" s="22"/>
      <c r="B107" s="9"/>
      <c r="C107" s="12"/>
      <c r="D107" s="348"/>
      <c r="E107" s="10"/>
      <c r="F107" s="10"/>
      <c r="G107" s="10"/>
      <c r="H107" s="9" t="s">
        <v>733</v>
      </c>
      <c r="I107" s="11"/>
      <c r="J107" s="11"/>
      <c r="K107" s="9"/>
      <c r="L107" s="260"/>
      <c r="M107" s="43"/>
      <c r="N107" s="12"/>
      <c r="O107" s="185"/>
      <c r="P107" s="316"/>
      <c r="Q107" s="9"/>
      <c r="R107" s="361"/>
      <c r="S107" s="361"/>
      <c r="T107" s="361"/>
      <c r="U107" s="9"/>
      <c r="V107" s="9"/>
      <c r="W107" s="12"/>
      <c r="X107" s="12"/>
      <c r="Y107" s="12"/>
      <c r="Z107" s="12"/>
      <c r="AA107" s="10"/>
      <c r="AB107" s="61"/>
      <c r="AC107" s="59"/>
      <c r="AD107" s="28"/>
    </row>
    <row r="108" spans="1:30" x14ac:dyDescent="0.7">
      <c r="A108" s="22"/>
      <c r="B108" s="9"/>
      <c r="C108" s="12"/>
      <c r="D108" s="348"/>
      <c r="E108" s="10"/>
      <c r="F108" s="10"/>
      <c r="G108" s="10"/>
      <c r="H108" s="9"/>
      <c r="I108" s="11"/>
      <c r="J108" s="11"/>
      <c r="K108" s="9"/>
      <c r="L108" s="260"/>
      <c r="M108" s="43"/>
      <c r="N108" s="12"/>
      <c r="O108" s="185"/>
      <c r="P108" s="316"/>
      <c r="Q108" s="9"/>
      <c r="R108" s="361"/>
      <c r="S108" s="361"/>
      <c r="T108" s="361"/>
      <c r="U108" s="9"/>
      <c r="V108" s="9"/>
      <c r="W108" s="12"/>
      <c r="X108" s="12"/>
      <c r="Y108" s="12"/>
      <c r="Z108" s="12"/>
      <c r="AA108" s="10"/>
      <c r="AB108" s="61"/>
      <c r="AC108" s="59"/>
      <c r="AD108" s="28"/>
    </row>
    <row r="109" spans="1:30" x14ac:dyDescent="0.7">
      <c r="A109" s="22"/>
      <c r="B109" s="9"/>
      <c r="C109" s="12"/>
      <c r="D109" s="348"/>
      <c r="E109" s="10"/>
      <c r="F109" s="10"/>
      <c r="G109" s="10"/>
      <c r="H109" s="9" t="s">
        <v>733</v>
      </c>
      <c r="I109" s="11"/>
      <c r="J109" s="11"/>
      <c r="K109" s="9"/>
      <c r="L109" s="260"/>
      <c r="M109" s="43"/>
      <c r="N109" s="12"/>
      <c r="O109" s="185"/>
      <c r="P109" s="316"/>
      <c r="Q109" s="9"/>
      <c r="R109" s="361"/>
      <c r="S109" s="361"/>
      <c r="T109" s="361"/>
      <c r="U109" s="9"/>
      <c r="V109" s="9"/>
      <c r="W109" s="12"/>
      <c r="X109" s="12"/>
      <c r="Y109" s="12"/>
      <c r="Z109" s="12"/>
      <c r="AA109" s="10"/>
      <c r="AB109" s="61"/>
      <c r="AC109" s="59"/>
      <c r="AD109" s="28"/>
    </row>
    <row r="110" spans="1:30" x14ac:dyDescent="0.7">
      <c r="A110" s="22"/>
      <c r="B110" s="9"/>
      <c r="C110" s="12"/>
      <c r="D110" s="348"/>
      <c r="E110" s="10"/>
      <c r="F110" s="10"/>
      <c r="G110" s="10"/>
      <c r="H110" s="9"/>
      <c r="I110" s="11"/>
      <c r="J110" s="11"/>
      <c r="K110" s="9"/>
      <c r="L110" s="260"/>
      <c r="M110" s="43"/>
      <c r="N110" s="12"/>
      <c r="O110" s="185"/>
      <c r="P110" s="316"/>
      <c r="Q110" s="9"/>
      <c r="R110" s="361"/>
      <c r="S110" s="361"/>
      <c r="T110" s="361"/>
      <c r="U110" s="9"/>
      <c r="V110" s="9"/>
      <c r="W110" s="12"/>
      <c r="X110" s="12"/>
      <c r="Y110" s="12"/>
      <c r="Z110" s="12"/>
      <c r="AA110" s="10"/>
      <c r="AB110" s="61"/>
      <c r="AC110" s="59"/>
      <c r="AD110" s="28"/>
    </row>
    <row r="111" spans="1:30" x14ac:dyDescent="0.7">
      <c r="A111" s="22"/>
      <c r="B111" s="9"/>
      <c r="C111" s="12"/>
      <c r="D111" s="348"/>
      <c r="E111" s="10"/>
      <c r="F111" s="10"/>
      <c r="G111" s="10"/>
      <c r="H111" s="9" t="s">
        <v>733</v>
      </c>
      <c r="I111" s="11"/>
      <c r="J111" s="11"/>
      <c r="K111" s="9"/>
      <c r="L111" s="260"/>
      <c r="M111" s="43"/>
      <c r="N111" s="12"/>
      <c r="O111" s="185"/>
      <c r="P111" s="316"/>
      <c r="Q111" s="9"/>
      <c r="R111" s="361"/>
      <c r="S111" s="361"/>
      <c r="T111" s="361"/>
      <c r="U111" s="9"/>
      <c r="V111" s="9"/>
      <c r="W111" s="12"/>
      <c r="X111" s="12"/>
      <c r="Y111" s="12"/>
      <c r="Z111" s="12"/>
      <c r="AA111" s="10"/>
      <c r="AB111" s="61"/>
      <c r="AC111" s="59"/>
      <c r="AD111" s="28"/>
    </row>
    <row r="112" spans="1:30" x14ac:dyDescent="0.7">
      <c r="A112" s="22"/>
      <c r="B112" s="9"/>
      <c r="C112" s="12"/>
      <c r="D112" s="348"/>
      <c r="E112" s="10"/>
      <c r="F112" s="10"/>
      <c r="G112" s="10"/>
      <c r="H112" s="9"/>
      <c r="I112" s="11"/>
      <c r="J112" s="11"/>
      <c r="K112" s="9"/>
      <c r="L112" s="260"/>
      <c r="M112" s="43"/>
      <c r="N112" s="12"/>
      <c r="O112" s="185"/>
      <c r="P112" s="316"/>
      <c r="Q112" s="9"/>
      <c r="R112" s="361"/>
      <c r="S112" s="361"/>
      <c r="T112" s="361"/>
      <c r="U112" s="9"/>
      <c r="V112" s="9"/>
      <c r="W112" s="12"/>
      <c r="X112" s="12"/>
      <c r="Y112" s="12"/>
      <c r="Z112" s="12"/>
      <c r="AA112" s="10"/>
      <c r="AB112" s="61"/>
      <c r="AC112" s="59"/>
      <c r="AD112" s="28"/>
    </row>
    <row r="113" spans="1:30" x14ac:dyDescent="0.7">
      <c r="A113" s="22"/>
      <c r="B113" s="9"/>
      <c r="C113" s="12"/>
      <c r="D113" s="348"/>
      <c r="E113" s="10"/>
      <c r="F113" s="10"/>
      <c r="G113" s="10"/>
      <c r="H113" s="9" t="s">
        <v>733</v>
      </c>
      <c r="I113" s="11"/>
      <c r="J113" s="11"/>
      <c r="K113" s="9"/>
      <c r="L113" s="260"/>
      <c r="M113" s="43"/>
      <c r="N113" s="12"/>
      <c r="O113" s="185"/>
      <c r="P113" s="316"/>
      <c r="Q113" s="9"/>
      <c r="R113" s="361"/>
      <c r="S113" s="361"/>
      <c r="T113" s="361"/>
      <c r="U113" s="9"/>
      <c r="V113" s="9"/>
      <c r="W113" s="12"/>
      <c r="X113" s="12"/>
      <c r="Y113" s="12"/>
      <c r="Z113" s="12"/>
      <c r="AA113" s="10"/>
      <c r="AB113" s="61"/>
      <c r="AC113" s="59"/>
      <c r="AD113" s="28"/>
    </row>
    <row r="114" spans="1:30" x14ac:dyDescent="0.7">
      <c r="A114" s="22"/>
      <c r="B114" s="9"/>
      <c r="C114" s="12"/>
      <c r="D114" s="348"/>
      <c r="E114" s="10"/>
      <c r="F114" s="10"/>
      <c r="G114" s="10"/>
      <c r="H114" s="9"/>
      <c r="I114" s="11"/>
      <c r="J114" s="11"/>
      <c r="K114" s="9"/>
      <c r="L114" s="260"/>
      <c r="M114" s="43"/>
      <c r="N114" s="12"/>
      <c r="O114" s="185"/>
      <c r="P114" s="316"/>
      <c r="Q114" s="9"/>
      <c r="R114" s="361"/>
      <c r="S114" s="361"/>
      <c r="T114" s="361"/>
      <c r="U114" s="9"/>
      <c r="V114" s="9"/>
      <c r="W114" s="12"/>
      <c r="X114" s="12"/>
      <c r="Y114" s="12"/>
      <c r="Z114" s="12"/>
      <c r="AA114" s="10"/>
      <c r="AB114" s="61"/>
      <c r="AC114" s="59"/>
      <c r="AD114" s="28"/>
    </row>
    <row r="115" spans="1:30" x14ac:dyDescent="0.7">
      <c r="A115" s="22"/>
      <c r="B115" s="9"/>
      <c r="C115" s="12"/>
      <c r="D115" s="348"/>
      <c r="E115" s="10"/>
      <c r="F115" s="10"/>
      <c r="G115" s="10"/>
      <c r="H115" s="9" t="s">
        <v>733</v>
      </c>
      <c r="I115" s="11"/>
      <c r="J115" s="11"/>
      <c r="K115" s="9"/>
      <c r="L115" s="260"/>
      <c r="M115" s="43"/>
      <c r="N115" s="12"/>
      <c r="O115" s="185"/>
      <c r="P115" s="316"/>
      <c r="Q115" s="9"/>
      <c r="R115" s="361"/>
      <c r="S115" s="361"/>
      <c r="T115" s="361"/>
      <c r="U115" s="9"/>
      <c r="V115" s="9"/>
      <c r="W115" s="12"/>
      <c r="X115" s="12"/>
      <c r="Y115" s="12"/>
      <c r="Z115" s="12"/>
      <c r="AA115" s="10"/>
      <c r="AB115" s="61"/>
      <c r="AC115" s="59"/>
      <c r="AD115" s="28"/>
    </row>
    <row r="116" spans="1:30" x14ac:dyDescent="0.7">
      <c r="A116" s="22"/>
      <c r="B116" s="9"/>
      <c r="C116" s="12"/>
      <c r="D116" s="348"/>
      <c r="E116" s="10"/>
      <c r="F116" s="10"/>
      <c r="G116" s="10"/>
      <c r="H116" s="9"/>
      <c r="I116" s="11"/>
      <c r="J116" s="11"/>
      <c r="K116" s="9"/>
      <c r="L116" s="260"/>
      <c r="M116" s="43"/>
      <c r="N116" s="12"/>
      <c r="O116" s="185"/>
      <c r="P116" s="316"/>
      <c r="Q116" s="9"/>
      <c r="R116" s="361"/>
      <c r="S116" s="361"/>
      <c r="T116" s="361"/>
      <c r="U116" s="9"/>
      <c r="V116" s="9"/>
      <c r="W116" s="12"/>
      <c r="X116" s="12"/>
      <c r="Y116" s="12"/>
      <c r="Z116" s="12"/>
      <c r="AA116" s="10"/>
      <c r="AB116" s="61"/>
      <c r="AC116" s="59"/>
      <c r="AD116" s="28"/>
    </row>
    <row r="117" spans="1:30" x14ac:dyDescent="0.7">
      <c r="A117" s="22"/>
      <c r="B117" s="9"/>
      <c r="C117" s="12"/>
      <c r="D117" s="348"/>
      <c r="E117" s="10"/>
      <c r="F117" s="10"/>
      <c r="G117" s="10"/>
      <c r="H117" s="9" t="s">
        <v>733</v>
      </c>
      <c r="I117" s="11"/>
      <c r="J117" s="11"/>
      <c r="K117" s="9"/>
      <c r="L117" s="260"/>
      <c r="M117" s="43"/>
      <c r="N117" s="12"/>
      <c r="O117" s="185"/>
      <c r="P117" s="316"/>
      <c r="Q117" s="9"/>
      <c r="R117" s="361"/>
      <c r="S117" s="361"/>
      <c r="T117" s="361"/>
      <c r="U117" s="9"/>
      <c r="V117" s="9"/>
      <c r="W117" s="12"/>
      <c r="X117" s="12"/>
      <c r="Y117" s="12"/>
      <c r="Z117" s="12"/>
      <c r="AA117" s="10"/>
      <c r="AB117" s="61"/>
      <c r="AC117" s="59"/>
      <c r="AD117" s="28"/>
    </row>
    <row r="118" spans="1:30" x14ac:dyDescent="0.7">
      <c r="A118" s="22"/>
      <c r="B118" s="9"/>
      <c r="C118" s="12"/>
      <c r="D118" s="348"/>
      <c r="E118" s="10"/>
      <c r="F118" s="10"/>
      <c r="G118" s="10"/>
      <c r="H118" s="9"/>
      <c r="I118" s="11"/>
      <c r="J118" s="11"/>
      <c r="K118" s="9"/>
      <c r="L118" s="260"/>
      <c r="M118" s="43"/>
      <c r="N118" s="12"/>
      <c r="O118" s="185"/>
      <c r="P118" s="316"/>
      <c r="Q118" s="9"/>
      <c r="R118" s="361"/>
      <c r="S118" s="361"/>
      <c r="T118" s="361"/>
      <c r="U118" s="9"/>
      <c r="V118" s="9"/>
      <c r="W118" s="12"/>
      <c r="X118" s="12"/>
      <c r="Y118" s="12"/>
      <c r="Z118" s="12"/>
      <c r="AA118" s="10"/>
      <c r="AB118" s="61"/>
      <c r="AC118" s="59"/>
      <c r="AD118" s="28"/>
    </row>
    <row r="119" spans="1:30" x14ac:dyDescent="0.7">
      <c r="A119" s="22"/>
      <c r="B119" s="9"/>
      <c r="C119" s="12"/>
      <c r="D119" s="348"/>
      <c r="E119" s="10"/>
      <c r="F119" s="10"/>
      <c r="G119" s="10"/>
      <c r="H119" s="9" t="s">
        <v>733</v>
      </c>
      <c r="I119" s="11"/>
      <c r="J119" s="11"/>
      <c r="K119" s="9"/>
      <c r="L119" s="260"/>
      <c r="M119" s="43"/>
      <c r="N119" s="12"/>
      <c r="O119" s="185"/>
      <c r="P119" s="316"/>
      <c r="Q119" s="9"/>
      <c r="R119" s="361"/>
      <c r="S119" s="361"/>
      <c r="T119" s="361"/>
      <c r="U119" s="9"/>
      <c r="V119" s="9"/>
      <c r="W119" s="12"/>
      <c r="X119" s="12"/>
      <c r="Y119" s="12"/>
      <c r="Z119" s="12"/>
      <c r="AA119" s="10"/>
      <c r="AB119" s="61"/>
      <c r="AC119" s="59"/>
      <c r="AD119" s="28"/>
    </row>
    <row r="120" spans="1:30" x14ac:dyDescent="0.7">
      <c r="A120" s="22"/>
      <c r="B120" s="9"/>
      <c r="C120" s="12"/>
      <c r="D120" s="348"/>
      <c r="E120" s="10"/>
      <c r="F120" s="10"/>
      <c r="G120" s="10"/>
      <c r="H120" s="9"/>
      <c r="I120" s="11"/>
      <c r="J120" s="11"/>
      <c r="K120" s="9"/>
      <c r="L120" s="260"/>
      <c r="M120" s="43"/>
      <c r="N120" s="12"/>
      <c r="O120" s="185"/>
      <c r="P120" s="316"/>
      <c r="Q120" s="9"/>
      <c r="R120" s="361"/>
      <c r="S120" s="361"/>
      <c r="T120" s="361"/>
      <c r="U120" s="9"/>
      <c r="V120" s="9"/>
      <c r="W120" s="12"/>
      <c r="X120" s="12"/>
      <c r="Y120" s="12"/>
      <c r="Z120" s="12"/>
      <c r="AA120" s="10"/>
      <c r="AB120" s="61"/>
      <c r="AC120" s="59"/>
      <c r="AD120" s="28"/>
    </row>
    <row r="121" spans="1:30" x14ac:dyDescent="0.7">
      <c r="A121" s="22"/>
      <c r="B121" s="9"/>
      <c r="C121" s="12"/>
      <c r="D121" s="348"/>
      <c r="E121" s="10"/>
      <c r="F121" s="10"/>
      <c r="G121" s="10"/>
      <c r="H121" s="9" t="s">
        <v>733</v>
      </c>
      <c r="I121" s="11"/>
      <c r="J121" s="11"/>
      <c r="K121" s="9"/>
      <c r="L121" s="260"/>
      <c r="M121" s="43"/>
      <c r="N121" s="12"/>
      <c r="O121" s="185"/>
      <c r="P121" s="316"/>
      <c r="Q121" s="9"/>
      <c r="R121" s="361"/>
      <c r="S121" s="361"/>
      <c r="T121" s="361"/>
      <c r="U121" s="9"/>
      <c r="V121" s="9"/>
      <c r="W121" s="12"/>
      <c r="X121" s="12"/>
      <c r="Y121" s="12"/>
      <c r="Z121" s="12"/>
      <c r="AA121" s="10"/>
      <c r="AB121" s="61"/>
      <c r="AC121" s="59"/>
      <c r="AD121" s="28"/>
    </row>
    <row r="122" spans="1:30" x14ac:dyDescent="0.7">
      <c r="A122" s="22"/>
      <c r="B122" s="9"/>
      <c r="C122" s="12"/>
      <c r="D122" s="348"/>
      <c r="E122" s="10"/>
      <c r="F122" s="10"/>
      <c r="G122" s="10"/>
      <c r="H122" s="9"/>
      <c r="I122" s="11"/>
      <c r="J122" s="11"/>
      <c r="K122" s="9"/>
      <c r="L122" s="260"/>
      <c r="M122" s="43"/>
      <c r="N122" s="12"/>
      <c r="O122" s="185"/>
      <c r="P122" s="316"/>
      <c r="Q122" s="9"/>
      <c r="R122" s="361"/>
      <c r="S122" s="361"/>
      <c r="T122" s="361"/>
      <c r="U122" s="9"/>
      <c r="V122" s="9"/>
      <c r="W122" s="12"/>
      <c r="X122" s="12"/>
      <c r="Y122" s="12"/>
      <c r="Z122" s="12"/>
      <c r="AA122" s="10"/>
      <c r="AB122" s="61"/>
      <c r="AC122" s="59"/>
      <c r="AD122" s="28"/>
    </row>
    <row r="123" spans="1:30" x14ac:dyDescent="0.7">
      <c r="A123" s="22"/>
      <c r="B123" s="9"/>
      <c r="C123" s="12"/>
      <c r="D123" s="348"/>
      <c r="E123" s="10"/>
      <c r="F123" s="10"/>
      <c r="G123" s="10"/>
      <c r="H123" s="9" t="s">
        <v>733</v>
      </c>
      <c r="I123" s="11"/>
      <c r="J123" s="11"/>
      <c r="K123" s="9"/>
      <c r="L123" s="260"/>
      <c r="M123" s="43"/>
      <c r="N123" s="12"/>
      <c r="O123" s="185"/>
      <c r="P123" s="316"/>
      <c r="Q123" s="9"/>
      <c r="R123" s="361"/>
      <c r="S123" s="361"/>
      <c r="T123" s="361"/>
      <c r="U123" s="9"/>
      <c r="V123" s="9"/>
      <c r="W123" s="12"/>
      <c r="X123" s="12"/>
      <c r="Y123" s="12"/>
      <c r="Z123" s="12"/>
      <c r="AA123" s="10"/>
      <c r="AB123" s="61"/>
      <c r="AC123" s="59"/>
      <c r="AD123" s="28"/>
    </row>
    <row r="124" spans="1:30" x14ac:dyDescent="0.7">
      <c r="A124" s="22"/>
      <c r="B124" s="9"/>
      <c r="C124" s="12"/>
      <c r="D124" s="348"/>
      <c r="E124" s="10"/>
      <c r="F124" s="10"/>
      <c r="G124" s="10"/>
      <c r="H124" s="9"/>
      <c r="I124" s="11"/>
      <c r="J124" s="11"/>
      <c r="K124" s="9"/>
      <c r="L124" s="260"/>
      <c r="M124" s="43"/>
      <c r="N124" s="12"/>
      <c r="O124" s="185"/>
      <c r="P124" s="316"/>
      <c r="Q124" s="9"/>
      <c r="R124" s="361"/>
      <c r="S124" s="361"/>
      <c r="T124" s="361"/>
      <c r="U124" s="9"/>
      <c r="V124" s="9"/>
      <c r="W124" s="12"/>
      <c r="X124" s="12"/>
      <c r="Y124" s="12"/>
      <c r="Z124" s="12"/>
      <c r="AA124" s="10"/>
      <c r="AB124" s="61"/>
      <c r="AC124" s="59"/>
      <c r="AD124" s="28"/>
    </row>
    <row r="125" spans="1:30" x14ac:dyDescent="0.7">
      <c r="A125" s="22"/>
      <c r="B125" s="9"/>
      <c r="C125" s="12"/>
      <c r="D125" s="348"/>
      <c r="E125" s="10"/>
      <c r="F125" s="10"/>
      <c r="G125" s="10"/>
      <c r="H125" s="9" t="s">
        <v>733</v>
      </c>
      <c r="I125" s="11"/>
      <c r="J125" s="11"/>
      <c r="K125" s="9"/>
      <c r="L125" s="260"/>
      <c r="M125" s="43"/>
      <c r="N125" s="12"/>
      <c r="O125" s="185"/>
      <c r="P125" s="316"/>
      <c r="Q125" s="9"/>
      <c r="R125" s="361"/>
      <c r="S125" s="361"/>
      <c r="T125" s="361"/>
      <c r="U125" s="9"/>
      <c r="V125" s="9"/>
      <c r="W125" s="12"/>
      <c r="X125" s="12"/>
      <c r="Y125" s="12"/>
      <c r="Z125" s="12"/>
      <c r="AA125" s="10"/>
      <c r="AB125" s="61"/>
      <c r="AC125" s="59"/>
      <c r="AD125" s="28"/>
    </row>
    <row r="126" spans="1:30" x14ac:dyDescent="0.7">
      <c r="A126" s="22"/>
      <c r="B126" s="9"/>
      <c r="C126" s="12"/>
      <c r="D126" s="348"/>
      <c r="E126" s="10"/>
      <c r="F126" s="10"/>
      <c r="G126" s="10"/>
      <c r="H126" s="9"/>
      <c r="I126" s="11"/>
      <c r="J126" s="11"/>
      <c r="K126" s="9"/>
      <c r="L126" s="260"/>
      <c r="M126" s="43"/>
      <c r="N126" s="12"/>
      <c r="O126" s="185"/>
      <c r="P126" s="316"/>
      <c r="Q126" s="9"/>
      <c r="R126" s="361"/>
      <c r="S126" s="361"/>
      <c r="T126" s="361"/>
      <c r="U126" s="9"/>
      <c r="V126" s="9"/>
      <c r="W126" s="12"/>
      <c r="X126" s="12"/>
      <c r="Y126" s="12"/>
      <c r="Z126" s="12"/>
      <c r="AA126" s="10"/>
      <c r="AB126" s="61"/>
      <c r="AC126" s="59"/>
      <c r="AD126" s="28"/>
    </row>
    <row r="127" spans="1:30" x14ac:dyDescent="0.7">
      <c r="A127" s="22"/>
      <c r="B127" s="9"/>
      <c r="C127" s="12"/>
      <c r="D127" s="348"/>
      <c r="E127" s="10"/>
      <c r="F127" s="10"/>
      <c r="G127" s="10"/>
      <c r="H127" s="9" t="s">
        <v>733</v>
      </c>
      <c r="I127" s="11"/>
      <c r="J127" s="11"/>
      <c r="K127" s="9"/>
      <c r="L127" s="260"/>
      <c r="M127" s="43"/>
      <c r="N127" s="12"/>
      <c r="O127" s="185"/>
      <c r="P127" s="316"/>
      <c r="Q127" s="9"/>
      <c r="R127" s="361"/>
      <c r="S127" s="361"/>
      <c r="T127" s="361"/>
      <c r="U127" s="9"/>
      <c r="V127" s="9"/>
      <c r="W127" s="12"/>
      <c r="X127" s="12"/>
      <c r="Y127" s="12"/>
      <c r="Z127" s="12"/>
      <c r="AA127" s="10"/>
      <c r="AB127" s="61"/>
      <c r="AC127" s="59"/>
      <c r="AD127" s="28"/>
    </row>
    <row r="128" spans="1:30" x14ac:dyDescent="0.7">
      <c r="A128" s="22"/>
      <c r="B128" s="9"/>
      <c r="C128" s="12"/>
      <c r="D128" s="348"/>
      <c r="E128" s="10"/>
      <c r="F128" s="10"/>
      <c r="G128" s="10"/>
      <c r="H128" s="9"/>
      <c r="I128" s="11"/>
      <c r="J128" s="11"/>
      <c r="K128" s="9"/>
      <c r="L128" s="260"/>
      <c r="M128" s="43"/>
      <c r="N128" s="12"/>
      <c r="O128" s="185"/>
      <c r="P128" s="316"/>
      <c r="Q128" s="9"/>
      <c r="R128" s="361"/>
      <c r="S128" s="361"/>
      <c r="T128" s="361"/>
      <c r="U128" s="9"/>
      <c r="V128" s="9"/>
      <c r="W128" s="12"/>
      <c r="X128" s="12"/>
      <c r="Y128" s="12"/>
      <c r="Z128" s="12"/>
      <c r="AA128" s="10"/>
      <c r="AB128" s="61"/>
      <c r="AC128" s="59"/>
      <c r="AD128" s="28"/>
    </row>
    <row r="129" spans="1:30" x14ac:dyDescent="0.7">
      <c r="A129" s="22"/>
      <c r="B129" s="9"/>
      <c r="C129" s="12"/>
      <c r="D129" s="348"/>
      <c r="E129" s="10"/>
      <c r="F129" s="10"/>
      <c r="G129" s="10"/>
      <c r="H129" s="9" t="s">
        <v>733</v>
      </c>
      <c r="I129" s="11"/>
      <c r="J129" s="11"/>
      <c r="K129" s="9"/>
      <c r="L129" s="260"/>
      <c r="M129" s="43"/>
      <c r="N129" s="12"/>
      <c r="O129" s="185"/>
      <c r="P129" s="316"/>
      <c r="Q129" s="9"/>
      <c r="R129" s="361"/>
      <c r="S129" s="361"/>
      <c r="T129" s="361"/>
      <c r="U129" s="9"/>
      <c r="V129" s="9"/>
      <c r="W129" s="12"/>
      <c r="X129" s="12"/>
      <c r="Y129" s="12"/>
      <c r="Z129" s="12"/>
      <c r="AA129" s="10"/>
      <c r="AB129" s="61"/>
      <c r="AC129" s="59"/>
      <c r="AD129" s="28"/>
    </row>
    <row r="130" spans="1:30" x14ac:dyDescent="0.7">
      <c r="A130" s="22"/>
      <c r="B130" s="9"/>
      <c r="C130" s="12"/>
      <c r="D130" s="348"/>
      <c r="E130" s="10"/>
      <c r="F130" s="10"/>
      <c r="G130" s="10"/>
      <c r="H130" s="9"/>
      <c r="I130" s="11"/>
      <c r="J130" s="11"/>
      <c r="K130" s="9"/>
      <c r="L130" s="260"/>
      <c r="M130" s="43"/>
      <c r="N130" s="12"/>
      <c r="O130" s="185"/>
      <c r="P130" s="316"/>
      <c r="Q130" s="9"/>
      <c r="R130" s="361"/>
      <c r="S130" s="361"/>
      <c r="T130" s="361"/>
      <c r="U130" s="9"/>
      <c r="V130" s="9"/>
      <c r="W130" s="12"/>
      <c r="X130" s="12"/>
      <c r="Y130" s="12"/>
      <c r="Z130" s="12"/>
      <c r="AA130" s="10"/>
      <c r="AB130" s="61"/>
      <c r="AC130" s="59"/>
      <c r="AD130" s="28"/>
    </row>
    <row r="131" spans="1:30" x14ac:dyDescent="0.7">
      <c r="A131" s="22"/>
      <c r="B131" s="9"/>
      <c r="C131" s="12"/>
      <c r="D131" s="348"/>
      <c r="E131" s="10"/>
      <c r="F131" s="10"/>
      <c r="G131" s="10"/>
      <c r="H131" s="9" t="s">
        <v>733</v>
      </c>
      <c r="I131" s="11"/>
      <c r="J131" s="11"/>
      <c r="K131" s="9"/>
      <c r="L131" s="260"/>
      <c r="M131" s="43"/>
      <c r="N131" s="12"/>
      <c r="O131" s="185"/>
      <c r="P131" s="316"/>
      <c r="Q131" s="9"/>
      <c r="R131" s="361"/>
      <c r="S131" s="361"/>
      <c r="T131" s="361"/>
      <c r="U131" s="9"/>
      <c r="V131" s="9"/>
      <c r="W131" s="12"/>
      <c r="X131" s="12"/>
      <c r="Y131" s="12"/>
      <c r="Z131" s="12"/>
      <c r="AA131" s="10"/>
      <c r="AB131" s="61"/>
      <c r="AC131" s="59"/>
      <c r="AD131" s="28"/>
    </row>
    <row r="132" spans="1:30" x14ac:dyDescent="0.7">
      <c r="A132" s="22"/>
      <c r="B132" s="9"/>
      <c r="C132" s="12"/>
      <c r="D132" s="348"/>
      <c r="E132" s="10"/>
      <c r="F132" s="10"/>
      <c r="G132" s="10"/>
      <c r="H132" s="9"/>
      <c r="I132" s="11"/>
      <c r="J132" s="11"/>
      <c r="K132" s="9"/>
      <c r="L132" s="260"/>
      <c r="M132" s="43"/>
      <c r="N132" s="12"/>
      <c r="O132" s="185"/>
      <c r="P132" s="316"/>
      <c r="Q132" s="9"/>
      <c r="R132" s="361"/>
      <c r="S132" s="361"/>
      <c r="T132" s="361"/>
      <c r="U132" s="9"/>
      <c r="V132" s="9"/>
      <c r="W132" s="12"/>
      <c r="X132" s="12"/>
      <c r="Y132" s="12"/>
      <c r="Z132" s="12"/>
      <c r="AA132" s="10"/>
      <c r="AB132" s="61"/>
      <c r="AC132" s="59"/>
      <c r="AD132" s="28"/>
    </row>
    <row r="133" spans="1:30" x14ac:dyDescent="0.7">
      <c r="A133" s="22"/>
      <c r="B133" s="9"/>
      <c r="C133" s="12"/>
      <c r="D133" s="348"/>
      <c r="E133" s="10"/>
      <c r="F133" s="10"/>
      <c r="G133" s="10"/>
      <c r="H133" s="9" t="s">
        <v>733</v>
      </c>
      <c r="I133" s="11"/>
      <c r="J133" s="11"/>
      <c r="K133" s="9"/>
      <c r="L133" s="260"/>
      <c r="M133" s="43"/>
      <c r="N133" s="12"/>
      <c r="O133" s="185"/>
      <c r="P133" s="316"/>
      <c r="Q133" s="9"/>
      <c r="R133" s="361"/>
      <c r="S133" s="361"/>
      <c r="T133" s="361"/>
      <c r="U133" s="9"/>
      <c r="V133" s="9"/>
      <c r="W133" s="12"/>
      <c r="X133" s="12"/>
      <c r="Y133" s="12"/>
      <c r="Z133" s="12"/>
      <c r="AA133" s="10"/>
      <c r="AB133" s="61"/>
      <c r="AC133" s="59"/>
      <c r="AD133" s="28"/>
    </row>
    <row r="134" spans="1:30" x14ac:dyDescent="0.7">
      <c r="A134" s="22"/>
      <c r="B134" s="9"/>
      <c r="C134" s="12"/>
      <c r="D134" s="348"/>
      <c r="E134" s="10"/>
      <c r="F134" s="10"/>
      <c r="G134" s="10"/>
      <c r="H134" s="9"/>
      <c r="I134" s="11"/>
      <c r="J134" s="11"/>
      <c r="K134" s="9"/>
      <c r="L134" s="260"/>
      <c r="M134" s="43"/>
      <c r="N134" s="12"/>
      <c r="O134" s="185"/>
      <c r="P134" s="316"/>
      <c r="Q134" s="9"/>
      <c r="R134" s="361"/>
      <c r="S134" s="361"/>
      <c r="T134" s="361"/>
      <c r="U134" s="9"/>
      <c r="V134" s="9"/>
      <c r="W134" s="12"/>
      <c r="X134" s="12"/>
      <c r="Y134" s="12"/>
      <c r="Z134" s="12"/>
      <c r="AA134" s="10"/>
      <c r="AB134" s="61"/>
      <c r="AC134" s="59"/>
      <c r="AD134" s="28"/>
    </row>
    <row r="135" spans="1:30" x14ac:dyDescent="0.7">
      <c r="A135" s="22"/>
      <c r="B135" s="9"/>
      <c r="C135" s="12"/>
      <c r="D135" s="348"/>
      <c r="E135" s="10"/>
      <c r="F135" s="10"/>
      <c r="G135" s="10"/>
      <c r="H135" s="9" t="s">
        <v>733</v>
      </c>
      <c r="I135" s="11"/>
      <c r="J135" s="11"/>
      <c r="K135" s="9"/>
      <c r="L135" s="260"/>
      <c r="M135" s="43"/>
      <c r="N135" s="12"/>
      <c r="O135" s="185"/>
      <c r="P135" s="316"/>
      <c r="Q135" s="9"/>
      <c r="R135" s="361"/>
      <c r="S135" s="361"/>
      <c r="T135" s="361"/>
      <c r="U135" s="9"/>
      <c r="V135" s="9"/>
      <c r="W135" s="12"/>
      <c r="X135" s="12"/>
      <c r="Y135" s="12"/>
      <c r="Z135" s="12"/>
      <c r="AA135" s="10"/>
      <c r="AB135" s="61"/>
      <c r="AC135" s="59"/>
      <c r="AD135" s="28"/>
    </row>
    <row r="136" spans="1:30" x14ac:dyDescent="0.7">
      <c r="A136" s="22"/>
      <c r="B136" s="9"/>
      <c r="C136" s="12"/>
      <c r="D136" s="348"/>
      <c r="E136" s="10"/>
      <c r="F136" s="10"/>
      <c r="G136" s="10"/>
      <c r="H136" s="9"/>
      <c r="I136" s="11"/>
      <c r="J136" s="11"/>
      <c r="K136" s="9"/>
      <c r="L136" s="260"/>
      <c r="M136" s="43"/>
      <c r="N136" s="12"/>
      <c r="O136" s="185"/>
      <c r="P136" s="316"/>
      <c r="Q136" s="9"/>
      <c r="R136" s="361"/>
      <c r="S136" s="361"/>
      <c r="T136" s="361"/>
      <c r="U136" s="9"/>
      <c r="V136" s="9"/>
      <c r="W136" s="12"/>
      <c r="X136" s="12"/>
      <c r="Y136" s="12"/>
      <c r="Z136" s="12"/>
      <c r="AA136" s="10"/>
      <c r="AB136" s="61"/>
      <c r="AC136" s="59"/>
      <c r="AD136" s="28"/>
    </row>
    <row r="137" spans="1:30" x14ac:dyDescent="0.7">
      <c r="A137" s="22"/>
      <c r="B137" s="9"/>
      <c r="C137" s="12"/>
      <c r="D137" s="348"/>
      <c r="E137" s="10"/>
      <c r="F137" s="10"/>
      <c r="G137" s="10"/>
      <c r="H137" s="9" t="s">
        <v>733</v>
      </c>
      <c r="I137" s="11"/>
      <c r="J137" s="11"/>
      <c r="K137" s="9"/>
      <c r="L137" s="260"/>
      <c r="M137" s="43"/>
      <c r="N137" s="12"/>
      <c r="O137" s="185"/>
      <c r="P137" s="316"/>
      <c r="Q137" s="9"/>
      <c r="R137" s="361"/>
      <c r="S137" s="361"/>
      <c r="T137" s="361"/>
      <c r="U137" s="9"/>
      <c r="V137" s="9"/>
      <c r="W137" s="12"/>
      <c r="X137" s="12"/>
      <c r="Y137" s="12"/>
      <c r="Z137" s="12"/>
      <c r="AA137" s="10"/>
      <c r="AB137" s="61"/>
      <c r="AC137" s="59"/>
      <c r="AD137" s="28"/>
    </row>
    <row r="138" spans="1:30" x14ac:dyDescent="0.7">
      <c r="A138" s="22"/>
      <c r="B138" s="9"/>
      <c r="C138" s="12"/>
      <c r="D138" s="348"/>
      <c r="E138" s="10"/>
      <c r="F138" s="10"/>
      <c r="G138" s="10"/>
      <c r="H138" s="9"/>
      <c r="I138" s="11"/>
      <c r="J138" s="11"/>
      <c r="K138" s="9"/>
      <c r="L138" s="260"/>
      <c r="M138" s="43"/>
      <c r="N138" s="12"/>
      <c r="O138" s="185"/>
      <c r="P138" s="316"/>
      <c r="Q138" s="9"/>
      <c r="R138" s="361"/>
      <c r="S138" s="361"/>
      <c r="T138" s="361"/>
      <c r="U138" s="9"/>
      <c r="V138" s="9"/>
      <c r="W138" s="12"/>
      <c r="X138" s="12"/>
      <c r="Y138" s="12"/>
      <c r="Z138" s="12"/>
      <c r="AA138" s="10"/>
      <c r="AB138" s="61"/>
      <c r="AC138" s="59"/>
      <c r="AD138" s="28"/>
    </row>
    <row r="139" spans="1:30" x14ac:dyDescent="0.7">
      <c r="A139" s="22"/>
      <c r="B139" s="9"/>
      <c r="C139" s="12"/>
      <c r="D139" s="348"/>
      <c r="E139" s="10"/>
      <c r="F139" s="10"/>
      <c r="G139" s="10"/>
      <c r="H139" s="9" t="s">
        <v>733</v>
      </c>
      <c r="I139" s="11"/>
      <c r="J139" s="11"/>
      <c r="K139" s="9"/>
      <c r="L139" s="260"/>
      <c r="M139" s="43"/>
      <c r="N139" s="12"/>
      <c r="O139" s="185"/>
      <c r="P139" s="316"/>
      <c r="Q139" s="9"/>
      <c r="R139" s="361"/>
      <c r="S139" s="361"/>
      <c r="T139" s="361"/>
      <c r="U139" s="9"/>
      <c r="V139" s="9"/>
      <c r="W139" s="12"/>
      <c r="X139" s="12"/>
      <c r="Y139" s="12"/>
      <c r="Z139" s="12"/>
      <c r="AA139" s="10"/>
      <c r="AB139" s="61"/>
      <c r="AC139" s="59"/>
      <c r="AD139" s="28"/>
    </row>
    <row r="140" spans="1:30" x14ac:dyDescent="0.7">
      <c r="A140" s="22"/>
      <c r="B140" s="9"/>
      <c r="C140" s="12"/>
      <c r="D140" s="348"/>
      <c r="E140" s="10"/>
      <c r="F140" s="10"/>
      <c r="G140" s="10"/>
      <c r="H140" s="9"/>
      <c r="I140" s="11"/>
      <c r="J140" s="11"/>
      <c r="K140" s="9"/>
      <c r="L140" s="260"/>
      <c r="M140" s="43"/>
      <c r="N140" s="12"/>
      <c r="O140" s="185"/>
      <c r="P140" s="316"/>
      <c r="Q140" s="9"/>
      <c r="R140" s="361"/>
      <c r="S140" s="361"/>
      <c r="T140" s="361"/>
      <c r="U140" s="9"/>
      <c r="V140" s="9"/>
      <c r="W140" s="12"/>
      <c r="X140" s="12"/>
      <c r="Y140" s="12"/>
      <c r="Z140" s="12"/>
      <c r="AA140" s="10"/>
      <c r="AB140" s="61"/>
      <c r="AC140" s="59"/>
      <c r="AD140" s="28"/>
    </row>
    <row r="141" spans="1:30" x14ac:dyDescent="0.7">
      <c r="A141" s="22"/>
      <c r="B141" s="9"/>
      <c r="C141" s="12"/>
      <c r="D141" s="348"/>
      <c r="E141" s="10"/>
      <c r="F141" s="10"/>
      <c r="G141" s="10"/>
      <c r="H141" s="9" t="s">
        <v>733</v>
      </c>
      <c r="I141" s="11"/>
      <c r="J141" s="11"/>
      <c r="K141" s="9"/>
      <c r="L141" s="260"/>
      <c r="M141" s="43"/>
      <c r="N141" s="12"/>
      <c r="O141" s="185"/>
      <c r="P141" s="316"/>
      <c r="Q141" s="9"/>
      <c r="R141" s="361"/>
      <c r="S141" s="361"/>
      <c r="T141" s="361"/>
      <c r="U141" s="9"/>
      <c r="V141" s="9"/>
      <c r="W141" s="12"/>
      <c r="X141" s="12"/>
      <c r="Y141" s="12"/>
      <c r="Z141" s="12"/>
      <c r="AA141" s="10"/>
      <c r="AB141" s="61"/>
      <c r="AC141" s="59"/>
      <c r="AD141" s="28"/>
    </row>
    <row r="142" spans="1:30" x14ac:dyDescent="0.7">
      <c r="A142" s="22"/>
      <c r="B142" s="9"/>
      <c r="C142" s="12"/>
      <c r="D142" s="348"/>
      <c r="E142" s="10"/>
      <c r="F142" s="10"/>
      <c r="G142" s="10"/>
      <c r="H142" s="9"/>
      <c r="I142" s="11"/>
      <c r="J142" s="11"/>
      <c r="K142" s="9"/>
      <c r="L142" s="260"/>
      <c r="M142" s="43"/>
      <c r="N142" s="12"/>
      <c r="O142" s="185"/>
      <c r="P142" s="316"/>
      <c r="Q142" s="9"/>
      <c r="R142" s="361"/>
      <c r="S142" s="361"/>
      <c r="T142" s="361"/>
      <c r="U142" s="9"/>
      <c r="V142" s="9"/>
      <c r="W142" s="12"/>
      <c r="X142" s="12"/>
      <c r="Y142" s="12"/>
      <c r="Z142" s="12"/>
      <c r="AA142" s="10"/>
      <c r="AB142" s="61"/>
      <c r="AC142" s="59"/>
      <c r="AD142" s="28"/>
    </row>
    <row r="143" spans="1:30" x14ac:dyDescent="0.7">
      <c r="A143" s="22"/>
      <c r="B143" s="9"/>
      <c r="C143" s="12"/>
      <c r="D143" s="348"/>
      <c r="E143" s="10"/>
      <c r="F143" s="10"/>
      <c r="G143" s="10"/>
      <c r="H143" s="9" t="s">
        <v>733</v>
      </c>
      <c r="I143" s="11"/>
      <c r="J143" s="11"/>
      <c r="K143" s="9"/>
      <c r="L143" s="260"/>
      <c r="M143" s="43"/>
      <c r="N143" s="12"/>
      <c r="O143" s="185"/>
      <c r="P143" s="316"/>
      <c r="Q143" s="9"/>
      <c r="R143" s="361"/>
      <c r="S143" s="361"/>
      <c r="T143" s="361"/>
      <c r="U143" s="9"/>
      <c r="V143" s="9"/>
      <c r="W143" s="12"/>
      <c r="X143" s="12"/>
      <c r="Y143" s="12"/>
      <c r="Z143" s="12"/>
      <c r="AA143" s="10"/>
      <c r="AB143" s="61"/>
      <c r="AC143" s="59"/>
      <c r="AD143" s="28"/>
    </row>
    <row r="144" spans="1:30" x14ac:dyDescent="0.7">
      <c r="A144" s="22"/>
      <c r="B144" s="9"/>
      <c r="C144" s="12"/>
      <c r="D144" s="348"/>
      <c r="E144" s="10"/>
      <c r="F144" s="10"/>
      <c r="G144" s="10"/>
      <c r="H144" s="9"/>
      <c r="I144" s="11"/>
      <c r="J144" s="11"/>
      <c r="K144" s="9"/>
      <c r="L144" s="260"/>
      <c r="M144" s="43"/>
      <c r="N144" s="12"/>
      <c r="O144" s="185"/>
      <c r="P144" s="316"/>
      <c r="Q144" s="9"/>
      <c r="R144" s="361"/>
      <c r="S144" s="361"/>
      <c r="T144" s="361"/>
      <c r="U144" s="9"/>
      <c r="V144" s="9"/>
      <c r="W144" s="12"/>
      <c r="X144" s="12"/>
      <c r="Y144" s="12"/>
      <c r="Z144" s="12"/>
      <c r="AA144" s="10"/>
      <c r="AB144" s="61"/>
      <c r="AC144" s="59"/>
      <c r="AD144" s="28"/>
    </row>
    <row r="145" spans="1:30" x14ac:dyDescent="0.7">
      <c r="A145" s="22"/>
      <c r="B145" s="9"/>
      <c r="C145" s="12"/>
      <c r="D145" s="348"/>
      <c r="E145" s="10"/>
      <c r="F145" s="10"/>
      <c r="G145" s="10"/>
      <c r="H145" s="9" t="s">
        <v>733</v>
      </c>
      <c r="I145" s="11"/>
      <c r="J145" s="11"/>
      <c r="K145" s="9"/>
      <c r="L145" s="260"/>
      <c r="M145" s="43"/>
      <c r="N145" s="12"/>
      <c r="O145" s="185"/>
      <c r="P145" s="316"/>
      <c r="Q145" s="9"/>
      <c r="R145" s="361"/>
      <c r="S145" s="361"/>
      <c r="T145" s="361"/>
      <c r="U145" s="9"/>
      <c r="V145" s="9"/>
      <c r="W145" s="12"/>
      <c r="X145" s="12"/>
      <c r="Y145" s="12"/>
      <c r="Z145" s="12"/>
      <c r="AA145" s="10"/>
      <c r="AB145" s="61"/>
      <c r="AC145" s="59"/>
      <c r="AD145" s="28"/>
    </row>
    <row r="146" spans="1:30" x14ac:dyDescent="0.7">
      <c r="A146" s="22"/>
      <c r="B146" s="9"/>
      <c r="C146" s="12"/>
      <c r="D146" s="348"/>
      <c r="E146" s="10"/>
      <c r="F146" s="10"/>
      <c r="G146" s="10"/>
      <c r="H146" s="9"/>
      <c r="I146" s="11"/>
      <c r="J146" s="11"/>
      <c r="K146" s="9"/>
      <c r="L146" s="260"/>
      <c r="M146" s="43"/>
      <c r="N146" s="12"/>
      <c r="O146" s="185"/>
      <c r="P146" s="316"/>
      <c r="Q146" s="9"/>
      <c r="R146" s="361"/>
      <c r="S146" s="361"/>
      <c r="T146" s="361"/>
      <c r="U146" s="9"/>
      <c r="V146" s="9"/>
      <c r="W146" s="12"/>
      <c r="X146" s="12"/>
      <c r="Y146" s="12"/>
      <c r="Z146" s="12"/>
      <c r="AA146" s="10"/>
      <c r="AB146" s="61"/>
      <c r="AC146" s="59"/>
      <c r="AD146" s="28"/>
    </row>
    <row r="147" spans="1:30" x14ac:dyDescent="0.7">
      <c r="A147" s="22"/>
      <c r="B147" s="9"/>
      <c r="C147" s="12"/>
      <c r="D147" s="348"/>
      <c r="E147" s="10"/>
      <c r="F147" s="10"/>
      <c r="G147" s="10"/>
      <c r="H147" s="9" t="s">
        <v>733</v>
      </c>
      <c r="I147" s="11"/>
      <c r="J147" s="11"/>
      <c r="K147" s="9"/>
      <c r="L147" s="260"/>
      <c r="M147" s="43"/>
      <c r="N147" s="12"/>
      <c r="O147" s="185"/>
      <c r="P147" s="316"/>
      <c r="Q147" s="9"/>
      <c r="R147" s="361"/>
      <c r="S147" s="361"/>
      <c r="T147" s="361"/>
      <c r="U147" s="9"/>
      <c r="V147" s="9"/>
      <c r="W147" s="12"/>
      <c r="X147" s="12"/>
      <c r="Y147" s="12"/>
      <c r="Z147" s="12"/>
      <c r="AA147" s="10"/>
      <c r="AB147" s="61"/>
      <c r="AC147" s="59"/>
      <c r="AD147" s="28"/>
    </row>
    <row r="148" spans="1:30" x14ac:dyDescent="0.7">
      <c r="A148" s="22"/>
      <c r="B148" s="9"/>
      <c r="C148" s="12"/>
      <c r="D148" s="348"/>
      <c r="E148" s="10"/>
      <c r="F148" s="10"/>
      <c r="G148" s="10"/>
      <c r="H148" s="9"/>
      <c r="I148" s="11"/>
      <c r="J148" s="11"/>
      <c r="K148" s="9"/>
      <c r="L148" s="260"/>
      <c r="M148" s="43"/>
      <c r="N148" s="12"/>
      <c r="O148" s="185"/>
      <c r="P148" s="316"/>
      <c r="Q148" s="9"/>
      <c r="R148" s="361"/>
      <c r="S148" s="361"/>
      <c r="T148" s="361"/>
      <c r="U148" s="9"/>
      <c r="V148" s="9"/>
      <c r="W148" s="12"/>
      <c r="X148" s="12"/>
      <c r="Y148" s="12"/>
      <c r="Z148" s="12"/>
      <c r="AA148" s="10"/>
      <c r="AB148" s="61"/>
      <c r="AC148" s="59"/>
      <c r="AD148" s="28"/>
    </row>
    <row r="149" spans="1:30" x14ac:dyDescent="0.7">
      <c r="A149" s="22"/>
      <c r="B149" s="9"/>
      <c r="C149" s="12"/>
      <c r="D149" s="348"/>
      <c r="E149" s="10"/>
      <c r="F149" s="10"/>
      <c r="G149" s="10"/>
      <c r="H149" s="9" t="s">
        <v>733</v>
      </c>
      <c r="I149" s="11"/>
      <c r="J149" s="11"/>
      <c r="K149" s="9"/>
      <c r="L149" s="260"/>
      <c r="M149" s="43"/>
      <c r="N149" s="12"/>
      <c r="O149" s="185"/>
      <c r="P149" s="316"/>
      <c r="Q149" s="9"/>
      <c r="R149" s="361"/>
      <c r="S149" s="361"/>
      <c r="T149" s="361"/>
      <c r="U149" s="9"/>
      <c r="V149" s="9"/>
      <c r="W149" s="12"/>
      <c r="X149" s="12"/>
      <c r="Y149" s="12"/>
      <c r="Z149" s="12"/>
      <c r="AA149" s="10"/>
      <c r="AB149" s="61"/>
      <c r="AC149" s="59"/>
      <c r="AD149" s="28"/>
    </row>
    <row r="150" spans="1:30" x14ac:dyDescent="0.7">
      <c r="A150" s="22"/>
      <c r="B150" s="9"/>
      <c r="C150" s="12"/>
      <c r="D150" s="348"/>
      <c r="E150" s="10"/>
      <c r="F150" s="10"/>
      <c r="G150" s="10"/>
      <c r="H150" s="9"/>
      <c r="I150" s="11"/>
      <c r="J150" s="11"/>
      <c r="K150" s="9"/>
      <c r="L150" s="260"/>
      <c r="M150" s="43"/>
      <c r="N150" s="12"/>
      <c r="O150" s="185"/>
      <c r="P150" s="316"/>
      <c r="Q150" s="9"/>
      <c r="R150" s="361"/>
      <c r="S150" s="361"/>
      <c r="T150" s="361"/>
      <c r="U150" s="9"/>
      <c r="V150" s="9"/>
      <c r="W150" s="12"/>
      <c r="X150" s="12"/>
      <c r="Y150" s="12"/>
      <c r="Z150" s="12"/>
      <c r="AA150" s="10"/>
      <c r="AB150" s="61"/>
      <c r="AC150" s="59"/>
      <c r="AD150" s="28"/>
    </row>
    <row r="151" spans="1:30" x14ac:dyDescent="0.7">
      <c r="A151" s="22"/>
      <c r="B151" s="9"/>
      <c r="C151" s="12"/>
      <c r="D151" s="348"/>
      <c r="E151" s="10"/>
      <c r="F151" s="10"/>
      <c r="G151" s="10"/>
      <c r="H151" s="9" t="s">
        <v>733</v>
      </c>
      <c r="I151" s="11"/>
      <c r="J151" s="11"/>
      <c r="K151" s="9"/>
      <c r="L151" s="260"/>
      <c r="M151" s="43"/>
      <c r="N151" s="12"/>
      <c r="O151" s="185"/>
      <c r="P151" s="316"/>
      <c r="Q151" s="9"/>
      <c r="R151" s="361"/>
      <c r="S151" s="361"/>
      <c r="T151" s="361"/>
      <c r="U151" s="9"/>
      <c r="V151" s="9"/>
      <c r="W151" s="12"/>
      <c r="X151" s="12"/>
      <c r="Y151" s="12"/>
      <c r="Z151" s="12"/>
      <c r="AA151" s="10"/>
      <c r="AB151" s="61"/>
      <c r="AC151" s="59"/>
      <c r="AD151" s="28"/>
    </row>
    <row r="152" spans="1:30" x14ac:dyDescent="0.7">
      <c r="A152" s="22"/>
      <c r="B152" s="9"/>
      <c r="C152" s="12"/>
      <c r="D152" s="348"/>
      <c r="E152" s="10"/>
      <c r="F152" s="10"/>
      <c r="G152" s="10"/>
      <c r="H152" s="9"/>
      <c r="I152" s="11"/>
      <c r="J152" s="11"/>
      <c r="K152" s="9"/>
      <c r="L152" s="260"/>
      <c r="M152" s="43"/>
      <c r="N152" s="12"/>
      <c r="O152" s="185"/>
      <c r="P152" s="316"/>
      <c r="Q152" s="9"/>
      <c r="R152" s="361"/>
      <c r="S152" s="361"/>
      <c r="T152" s="361"/>
      <c r="U152" s="9"/>
      <c r="V152" s="9"/>
      <c r="W152" s="12"/>
      <c r="X152" s="12"/>
      <c r="Y152" s="12"/>
      <c r="Z152" s="12"/>
      <c r="AA152" s="10"/>
      <c r="AB152" s="61"/>
      <c r="AC152" s="59"/>
      <c r="AD152" s="28"/>
    </row>
    <row r="153" spans="1:30" x14ac:dyDescent="0.7">
      <c r="A153" s="22"/>
      <c r="B153" s="9"/>
      <c r="C153" s="12"/>
      <c r="D153" s="348"/>
      <c r="E153" s="10"/>
      <c r="F153" s="10"/>
      <c r="G153" s="10"/>
      <c r="H153" s="9" t="s">
        <v>733</v>
      </c>
      <c r="I153" s="11"/>
      <c r="J153" s="11"/>
      <c r="K153" s="9"/>
      <c r="L153" s="260"/>
      <c r="M153" s="43"/>
      <c r="N153" s="12"/>
      <c r="O153" s="185"/>
      <c r="P153" s="316"/>
      <c r="Q153" s="9"/>
      <c r="R153" s="361"/>
      <c r="S153" s="361"/>
      <c r="T153" s="361"/>
      <c r="U153" s="9"/>
      <c r="V153" s="9"/>
      <c r="W153" s="12"/>
      <c r="X153" s="12"/>
      <c r="Y153" s="12"/>
      <c r="Z153" s="12"/>
      <c r="AA153" s="10"/>
      <c r="AB153" s="61"/>
      <c r="AC153" s="59"/>
      <c r="AD153" s="28"/>
    </row>
    <row r="154" spans="1:30" x14ac:dyDescent="0.7">
      <c r="A154" s="22"/>
      <c r="B154" s="9"/>
      <c r="C154" s="12"/>
      <c r="D154" s="348"/>
      <c r="E154" s="10"/>
      <c r="F154" s="10"/>
      <c r="G154" s="10"/>
      <c r="H154" s="9"/>
      <c r="I154" s="11"/>
      <c r="J154" s="11"/>
      <c r="K154" s="9"/>
      <c r="L154" s="260"/>
      <c r="M154" s="43"/>
      <c r="N154" s="12"/>
      <c r="O154" s="185"/>
      <c r="P154" s="316"/>
      <c r="Q154" s="9"/>
      <c r="R154" s="361"/>
      <c r="S154" s="361"/>
      <c r="T154" s="361"/>
      <c r="U154" s="9"/>
      <c r="V154" s="9"/>
      <c r="W154" s="12"/>
      <c r="X154" s="12"/>
      <c r="Y154" s="12"/>
      <c r="Z154" s="12"/>
      <c r="AA154" s="10"/>
      <c r="AB154" s="61"/>
      <c r="AC154" s="59"/>
      <c r="AD154" s="28"/>
    </row>
    <row r="155" spans="1:30" x14ac:dyDescent="0.7">
      <c r="A155" s="22"/>
      <c r="B155" s="9"/>
      <c r="C155" s="12"/>
      <c r="D155" s="348"/>
      <c r="E155" s="10"/>
      <c r="F155" s="10"/>
      <c r="G155" s="10"/>
      <c r="H155" s="9" t="s">
        <v>733</v>
      </c>
      <c r="I155" s="11"/>
      <c r="J155" s="11"/>
      <c r="K155" s="9"/>
      <c r="L155" s="260"/>
      <c r="M155" s="43"/>
      <c r="N155" s="12"/>
      <c r="O155" s="185"/>
      <c r="P155" s="316"/>
      <c r="Q155" s="9"/>
      <c r="R155" s="361"/>
      <c r="S155" s="361"/>
      <c r="T155" s="361"/>
      <c r="U155" s="9"/>
      <c r="V155" s="9"/>
      <c r="W155" s="12"/>
      <c r="X155" s="12"/>
      <c r="Y155" s="12"/>
      <c r="Z155" s="12"/>
      <c r="AA155" s="10"/>
      <c r="AB155" s="61"/>
      <c r="AC155" s="59"/>
      <c r="AD155" s="28"/>
    </row>
    <row r="156" spans="1:30" x14ac:dyDescent="0.7">
      <c r="A156" s="22"/>
      <c r="B156" s="9"/>
      <c r="C156" s="12"/>
      <c r="D156" s="348"/>
      <c r="E156" s="10"/>
      <c r="F156" s="10"/>
      <c r="G156" s="10"/>
      <c r="H156" s="9"/>
      <c r="I156" s="11"/>
      <c r="J156" s="11"/>
      <c r="K156" s="9"/>
      <c r="L156" s="260"/>
      <c r="M156" s="43"/>
      <c r="N156" s="12"/>
      <c r="O156" s="185"/>
      <c r="P156" s="316"/>
      <c r="Q156" s="9"/>
      <c r="R156" s="361"/>
      <c r="S156" s="361"/>
      <c r="T156" s="361"/>
      <c r="U156" s="9"/>
      <c r="V156" s="9"/>
      <c r="W156" s="12"/>
      <c r="X156" s="12"/>
      <c r="Y156" s="12"/>
      <c r="Z156" s="12"/>
      <c r="AA156" s="10"/>
      <c r="AB156" s="61"/>
      <c r="AC156" s="59"/>
      <c r="AD156" s="28"/>
    </row>
    <row r="157" spans="1:30" x14ac:dyDescent="0.7">
      <c r="A157" s="22"/>
      <c r="B157" s="9"/>
      <c r="C157" s="12"/>
      <c r="D157" s="348"/>
      <c r="E157" s="10"/>
      <c r="F157" s="10"/>
      <c r="G157" s="10"/>
      <c r="H157" s="9" t="s">
        <v>733</v>
      </c>
      <c r="I157" s="11"/>
      <c r="J157" s="11"/>
      <c r="K157" s="9"/>
      <c r="L157" s="260"/>
      <c r="M157" s="43"/>
      <c r="N157" s="12"/>
      <c r="O157" s="185"/>
      <c r="P157" s="316"/>
      <c r="Q157" s="9"/>
      <c r="R157" s="361"/>
      <c r="S157" s="361"/>
      <c r="T157" s="361"/>
      <c r="U157" s="9"/>
      <c r="V157" s="9"/>
      <c r="W157" s="12"/>
      <c r="X157" s="12"/>
      <c r="Y157" s="12"/>
      <c r="Z157" s="12"/>
      <c r="AA157" s="10"/>
      <c r="AB157" s="61"/>
      <c r="AC157" s="59"/>
      <c r="AD157" s="28"/>
    </row>
    <row r="158" spans="1:30" x14ac:dyDescent="0.7">
      <c r="A158" s="22"/>
      <c r="B158" s="9"/>
      <c r="C158" s="12"/>
      <c r="D158" s="348"/>
      <c r="E158" s="10"/>
      <c r="F158" s="10"/>
      <c r="G158" s="10"/>
      <c r="H158" s="9"/>
      <c r="I158" s="11"/>
      <c r="J158" s="11"/>
      <c r="K158" s="9"/>
      <c r="L158" s="260"/>
      <c r="M158" s="43"/>
      <c r="N158" s="12"/>
      <c r="O158" s="185"/>
      <c r="P158" s="316"/>
      <c r="Q158" s="9"/>
      <c r="R158" s="361"/>
      <c r="S158" s="361"/>
      <c r="T158" s="361"/>
      <c r="U158" s="9"/>
      <c r="V158" s="9"/>
      <c r="W158" s="12"/>
      <c r="X158" s="12"/>
      <c r="Y158" s="12"/>
      <c r="Z158" s="12"/>
      <c r="AA158" s="10"/>
      <c r="AB158" s="61"/>
      <c r="AC158" s="59"/>
      <c r="AD158" s="28"/>
    </row>
    <row r="159" spans="1:30" x14ac:dyDescent="0.7">
      <c r="A159" s="22"/>
      <c r="B159" s="9"/>
      <c r="C159" s="12"/>
      <c r="D159" s="348"/>
      <c r="E159" s="10"/>
      <c r="F159" s="10"/>
      <c r="G159" s="10"/>
      <c r="H159" s="9" t="s">
        <v>733</v>
      </c>
      <c r="I159" s="11"/>
      <c r="J159" s="11"/>
      <c r="K159" s="9"/>
      <c r="L159" s="260"/>
      <c r="M159" s="43"/>
      <c r="N159" s="12"/>
      <c r="O159" s="185"/>
      <c r="P159" s="316"/>
      <c r="Q159" s="9"/>
      <c r="R159" s="361"/>
      <c r="S159" s="361"/>
      <c r="T159" s="361"/>
      <c r="U159" s="9"/>
      <c r="V159" s="9"/>
      <c r="W159" s="12"/>
      <c r="X159" s="12"/>
      <c r="Y159" s="12"/>
      <c r="Z159" s="12"/>
      <c r="AA159" s="10"/>
      <c r="AB159" s="61"/>
      <c r="AC159" s="59"/>
      <c r="AD159" s="28"/>
    </row>
    <row r="160" spans="1:30" x14ac:dyDescent="0.7">
      <c r="A160" s="22"/>
      <c r="B160" s="9"/>
      <c r="C160" s="12"/>
      <c r="D160" s="348"/>
      <c r="E160" s="10"/>
      <c r="F160" s="10"/>
      <c r="G160" s="10"/>
      <c r="H160" s="9"/>
      <c r="I160" s="11"/>
      <c r="J160" s="11"/>
      <c r="K160" s="9"/>
      <c r="L160" s="260"/>
      <c r="M160" s="43"/>
      <c r="N160" s="12"/>
      <c r="O160" s="185"/>
      <c r="P160" s="316"/>
      <c r="Q160" s="9"/>
      <c r="R160" s="361"/>
      <c r="S160" s="361"/>
      <c r="T160" s="361"/>
      <c r="U160" s="9"/>
      <c r="V160" s="9"/>
      <c r="W160" s="12"/>
      <c r="X160" s="12"/>
      <c r="Y160" s="12"/>
      <c r="Z160" s="12"/>
      <c r="AA160" s="10"/>
      <c r="AB160" s="61"/>
      <c r="AC160" s="59"/>
      <c r="AD160" s="28"/>
    </row>
    <row r="161" spans="1:30" x14ac:dyDescent="0.7">
      <c r="A161" s="22"/>
      <c r="B161" s="9"/>
      <c r="C161" s="12"/>
      <c r="D161" s="348"/>
      <c r="E161" s="10"/>
      <c r="F161" s="10"/>
      <c r="G161" s="10"/>
      <c r="H161" s="9" t="s">
        <v>733</v>
      </c>
      <c r="I161" s="11"/>
      <c r="J161" s="11"/>
      <c r="K161" s="9"/>
      <c r="L161" s="260"/>
      <c r="M161" s="43"/>
      <c r="N161" s="12"/>
      <c r="O161" s="185"/>
      <c r="P161" s="316"/>
      <c r="Q161" s="9"/>
      <c r="R161" s="361"/>
      <c r="S161" s="361"/>
      <c r="T161" s="361"/>
      <c r="U161" s="9"/>
      <c r="V161" s="9"/>
      <c r="W161" s="12"/>
      <c r="X161" s="12"/>
      <c r="Y161" s="12"/>
      <c r="Z161" s="12"/>
      <c r="AA161" s="10"/>
      <c r="AB161" s="61"/>
      <c r="AC161" s="59"/>
      <c r="AD161" s="28"/>
    </row>
    <row r="162" spans="1:30" x14ac:dyDescent="0.7">
      <c r="A162" s="22"/>
      <c r="B162" s="9"/>
      <c r="C162" s="12"/>
      <c r="D162" s="348"/>
      <c r="E162" s="10"/>
      <c r="F162" s="10"/>
      <c r="G162" s="10"/>
      <c r="H162" s="9"/>
      <c r="I162" s="11"/>
      <c r="J162" s="11"/>
      <c r="K162" s="9"/>
      <c r="L162" s="260"/>
      <c r="M162" s="43"/>
      <c r="N162" s="12"/>
      <c r="O162" s="185"/>
      <c r="P162" s="316"/>
      <c r="Q162" s="9"/>
      <c r="R162" s="361"/>
      <c r="S162" s="361"/>
      <c r="T162" s="361"/>
      <c r="U162" s="9"/>
      <c r="V162" s="9"/>
      <c r="W162" s="12"/>
      <c r="X162" s="12"/>
      <c r="Y162" s="12"/>
      <c r="Z162" s="12"/>
      <c r="AA162" s="10"/>
      <c r="AB162" s="61"/>
      <c r="AC162" s="59"/>
      <c r="AD162" s="28"/>
    </row>
    <row r="163" spans="1:30" x14ac:dyDescent="0.7">
      <c r="A163" s="22"/>
      <c r="B163" s="9"/>
      <c r="C163" s="12"/>
      <c r="D163" s="348"/>
      <c r="E163" s="10"/>
      <c r="F163" s="10"/>
      <c r="G163" s="10"/>
      <c r="H163" s="9" t="s">
        <v>733</v>
      </c>
      <c r="I163" s="11"/>
      <c r="J163" s="11"/>
      <c r="K163" s="9"/>
      <c r="L163" s="260"/>
      <c r="M163" s="43"/>
      <c r="N163" s="12"/>
      <c r="O163" s="185"/>
      <c r="P163" s="316"/>
      <c r="Q163" s="9"/>
      <c r="R163" s="361"/>
      <c r="S163" s="361"/>
      <c r="T163" s="361"/>
      <c r="U163" s="9"/>
      <c r="V163" s="9"/>
      <c r="W163" s="12"/>
      <c r="X163" s="12"/>
      <c r="Y163" s="12"/>
      <c r="Z163" s="12"/>
      <c r="AA163" s="10"/>
      <c r="AB163" s="61"/>
      <c r="AC163" s="59"/>
      <c r="AD163" s="28"/>
    </row>
    <row r="164" spans="1:30" x14ac:dyDescent="0.7">
      <c r="A164" s="22"/>
      <c r="B164" s="9"/>
      <c r="C164" s="12"/>
      <c r="D164" s="348"/>
      <c r="E164" s="10"/>
      <c r="F164" s="10"/>
      <c r="G164" s="10"/>
      <c r="H164" s="9"/>
      <c r="I164" s="11"/>
      <c r="J164" s="11"/>
      <c r="K164" s="9"/>
      <c r="L164" s="260"/>
      <c r="M164" s="43"/>
      <c r="N164" s="12"/>
      <c r="O164" s="185"/>
      <c r="P164" s="316"/>
      <c r="Q164" s="9"/>
      <c r="R164" s="361"/>
      <c r="S164" s="361"/>
      <c r="T164" s="361"/>
      <c r="U164" s="9"/>
      <c r="V164" s="9"/>
      <c r="W164" s="12"/>
      <c r="X164" s="12"/>
      <c r="Y164" s="12"/>
      <c r="Z164" s="12"/>
      <c r="AA164" s="10"/>
      <c r="AB164" s="61"/>
      <c r="AC164" s="59"/>
      <c r="AD164" s="28"/>
    </row>
    <row r="165" spans="1:30" x14ac:dyDescent="0.7">
      <c r="A165" s="22"/>
      <c r="B165" s="9"/>
      <c r="C165" s="12"/>
      <c r="D165" s="348"/>
      <c r="E165" s="10"/>
      <c r="F165" s="10"/>
      <c r="G165" s="10"/>
      <c r="H165" s="9" t="s">
        <v>733</v>
      </c>
      <c r="I165" s="11"/>
      <c r="J165" s="11"/>
      <c r="K165" s="9"/>
      <c r="L165" s="260"/>
      <c r="M165" s="43"/>
      <c r="N165" s="12"/>
      <c r="O165" s="185"/>
      <c r="P165" s="316"/>
      <c r="Q165" s="9"/>
      <c r="R165" s="361"/>
      <c r="S165" s="361"/>
      <c r="T165" s="361"/>
      <c r="U165" s="9"/>
      <c r="V165" s="9"/>
      <c r="W165" s="12"/>
      <c r="X165" s="12"/>
      <c r="Y165" s="12"/>
      <c r="Z165" s="12"/>
      <c r="AA165" s="10"/>
      <c r="AB165" s="61"/>
      <c r="AC165" s="59"/>
      <c r="AD165" s="28"/>
    </row>
    <row r="166" spans="1:30" x14ac:dyDescent="0.7">
      <c r="A166" s="22"/>
      <c r="B166" s="9"/>
      <c r="C166" s="12"/>
      <c r="D166" s="348"/>
      <c r="E166" s="10"/>
      <c r="F166" s="10"/>
      <c r="G166" s="10"/>
      <c r="H166" s="9"/>
      <c r="I166" s="11"/>
      <c r="J166" s="11"/>
      <c r="K166" s="9"/>
      <c r="L166" s="260"/>
      <c r="M166" s="43"/>
      <c r="N166" s="12"/>
      <c r="O166" s="185"/>
      <c r="P166" s="316"/>
      <c r="Q166" s="9"/>
      <c r="R166" s="361"/>
      <c r="S166" s="361"/>
      <c r="T166" s="361"/>
      <c r="U166" s="9"/>
      <c r="V166" s="9"/>
      <c r="W166" s="12"/>
      <c r="X166" s="12"/>
      <c r="Y166" s="12"/>
      <c r="Z166" s="12"/>
      <c r="AA166" s="10"/>
      <c r="AB166" s="61"/>
      <c r="AC166" s="59"/>
      <c r="AD166" s="28"/>
    </row>
    <row r="167" spans="1:30" x14ac:dyDescent="0.7">
      <c r="A167" s="22"/>
      <c r="B167" s="9"/>
      <c r="C167" s="12"/>
      <c r="D167" s="348"/>
      <c r="E167" s="10"/>
      <c r="F167" s="10"/>
      <c r="G167" s="10"/>
      <c r="H167" s="9" t="s">
        <v>733</v>
      </c>
      <c r="I167" s="11"/>
      <c r="J167" s="11"/>
      <c r="K167" s="9"/>
      <c r="L167" s="260"/>
      <c r="M167" s="43"/>
      <c r="N167" s="12"/>
      <c r="O167" s="185"/>
      <c r="P167" s="316"/>
      <c r="Q167" s="9"/>
      <c r="R167" s="361"/>
      <c r="S167" s="361"/>
      <c r="T167" s="361"/>
      <c r="U167" s="9"/>
      <c r="V167" s="9"/>
      <c r="W167" s="12"/>
      <c r="X167" s="12"/>
      <c r="Y167" s="12"/>
      <c r="Z167" s="12"/>
      <c r="AA167" s="10"/>
      <c r="AB167" s="61"/>
      <c r="AC167" s="59"/>
      <c r="AD167" s="28"/>
    </row>
    <row r="168" spans="1:30" x14ac:dyDescent="0.7">
      <c r="A168" s="22"/>
      <c r="B168" s="9"/>
      <c r="C168" s="12"/>
      <c r="D168" s="348"/>
      <c r="E168" s="10"/>
      <c r="F168" s="10"/>
      <c r="G168" s="10"/>
      <c r="H168" s="9"/>
      <c r="I168" s="11"/>
      <c r="J168" s="11"/>
      <c r="K168" s="9"/>
      <c r="L168" s="260"/>
      <c r="M168" s="43"/>
      <c r="N168" s="12"/>
      <c r="O168" s="185"/>
      <c r="P168" s="316"/>
      <c r="Q168" s="9"/>
      <c r="R168" s="361"/>
      <c r="S168" s="361"/>
      <c r="T168" s="361"/>
      <c r="U168" s="9"/>
      <c r="V168" s="9"/>
      <c r="W168" s="12"/>
      <c r="X168" s="12"/>
      <c r="Y168" s="12"/>
      <c r="Z168" s="12"/>
      <c r="AA168" s="10"/>
      <c r="AB168" s="61"/>
      <c r="AC168" s="59"/>
      <c r="AD168" s="28"/>
    </row>
    <row r="169" spans="1:30" x14ac:dyDescent="0.7">
      <c r="A169" s="22"/>
      <c r="B169" s="9"/>
      <c r="C169" s="12"/>
      <c r="D169" s="348"/>
      <c r="E169" s="10"/>
      <c r="F169" s="10"/>
      <c r="G169" s="10"/>
      <c r="H169" s="9" t="s">
        <v>733</v>
      </c>
      <c r="I169" s="11"/>
      <c r="J169" s="11"/>
      <c r="K169" s="9"/>
      <c r="L169" s="260"/>
      <c r="M169" s="43"/>
      <c r="N169" s="12"/>
      <c r="O169" s="185"/>
      <c r="P169" s="316"/>
      <c r="Q169" s="9"/>
      <c r="R169" s="361"/>
      <c r="S169" s="361"/>
      <c r="T169" s="361"/>
      <c r="U169" s="9"/>
      <c r="V169" s="9"/>
      <c r="W169" s="12"/>
      <c r="X169" s="12"/>
      <c r="Y169" s="12"/>
      <c r="Z169" s="12"/>
      <c r="AA169" s="10"/>
      <c r="AB169" s="61"/>
      <c r="AC169" s="59"/>
      <c r="AD169" s="28"/>
    </row>
    <row r="170" spans="1:30" x14ac:dyDescent="0.7">
      <c r="A170" s="22"/>
      <c r="B170" s="9"/>
      <c r="C170" s="12"/>
      <c r="D170" s="348"/>
      <c r="E170" s="10"/>
      <c r="F170" s="10"/>
      <c r="G170" s="10"/>
      <c r="H170" s="9"/>
      <c r="I170" s="11"/>
      <c r="J170" s="11"/>
      <c r="K170" s="9"/>
      <c r="L170" s="260"/>
      <c r="M170" s="43"/>
      <c r="N170" s="12"/>
      <c r="O170" s="185"/>
      <c r="P170" s="316"/>
      <c r="Q170" s="9"/>
      <c r="R170" s="361"/>
      <c r="S170" s="361"/>
      <c r="T170" s="361"/>
      <c r="U170" s="9"/>
      <c r="V170" s="9"/>
      <c r="W170" s="12"/>
      <c r="X170" s="12"/>
      <c r="Y170" s="12"/>
      <c r="Z170" s="12"/>
      <c r="AA170" s="10"/>
      <c r="AB170" s="61"/>
      <c r="AC170" s="59"/>
      <c r="AD170" s="28"/>
    </row>
    <row r="171" spans="1:30" x14ac:dyDescent="0.7">
      <c r="A171" s="22"/>
      <c r="B171" s="9"/>
      <c r="C171" s="12"/>
      <c r="D171" s="348"/>
      <c r="E171" s="10"/>
      <c r="F171" s="10"/>
      <c r="G171" s="10"/>
      <c r="H171" s="9" t="s">
        <v>733</v>
      </c>
      <c r="I171" s="11"/>
      <c r="J171" s="11"/>
      <c r="K171" s="9"/>
      <c r="L171" s="260"/>
      <c r="M171" s="43"/>
      <c r="N171" s="12"/>
      <c r="O171" s="185"/>
      <c r="P171" s="316"/>
      <c r="Q171" s="9"/>
      <c r="R171" s="361"/>
      <c r="S171" s="361"/>
      <c r="T171" s="361"/>
      <c r="U171" s="9"/>
      <c r="V171" s="9"/>
      <c r="W171" s="12"/>
      <c r="X171" s="12"/>
      <c r="Y171" s="12"/>
      <c r="Z171" s="12"/>
      <c r="AA171" s="10"/>
      <c r="AB171" s="61"/>
      <c r="AC171" s="59"/>
      <c r="AD171" s="28"/>
    </row>
    <row r="172" spans="1:30" x14ac:dyDescent="0.7">
      <c r="A172" s="22"/>
      <c r="B172" s="9"/>
      <c r="C172" s="12"/>
      <c r="D172" s="348"/>
      <c r="E172" s="10"/>
      <c r="F172" s="10"/>
      <c r="G172" s="10"/>
      <c r="H172" s="9"/>
      <c r="I172" s="11"/>
      <c r="J172" s="11"/>
      <c r="K172" s="9"/>
      <c r="L172" s="260"/>
      <c r="M172" s="43"/>
      <c r="N172" s="12"/>
      <c r="O172" s="185"/>
      <c r="P172" s="316"/>
      <c r="Q172" s="9"/>
      <c r="R172" s="361"/>
      <c r="S172" s="361"/>
      <c r="T172" s="361"/>
      <c r="U172" s="9"/>
      <c r="V172" s="9"/>
      <c r="W172" s="12"/>
      <c r="X172" s="12"/>
      <c r="Y172" s="12"/>
      <c r="Z172" s="12"/>
      <c r="AA172" s="10"/>
      <c r="AB172" s="61"/>
      <c r="AC172" s="59"/>
      <c r="AD172" s="28"/>
    </row>
    <row r="173" spans="1:30" x14ac:dyDescent="0.7">
      <c r="A173" s="22"/>
      <c r="B173" s="9"/>
      <c r="C173" s="12"/>
      <c r="D173" s="348"/>
      <c r="E173" s="10"/>
      <c r="F173" s="10"/>
      <c r="G173" s="10"/>
      <c r="H173" s="9" t="s">
        <v>733</v>
      </c>
      <c r="I173" s="11"/>
      <c r="J173" s="11"/>
      <c r="K173" s="9"/>
      <c r="L173" s="260"/>
      <c r="M173" s="43"/>
      <c r="N173" s="12"/>
      <c r="O173" s="185"/>
      <c r="P173" s="316"/>
      <c r="Q173" s="9"/>
      <c r="R173" s="361"/>
      <c r="S173" s="361"/>
      <c r="T173" s="361"/>
      <c r="U173" s="9"/>
      <c r="V173" s="9"/>
      <c r="W173" s="12"/>
      <c r="X173" s="12"/>
      <c r="Y173" s="12"/>
      <c r="Z173" s="12"/>
      <c r="AA173" s="10"/>
      <c r="AB173" s="61"/>
      <c r="AC173" s="59"/>
      <c r="AD173" s="28"/>
    </row>
    <row r="174" spans="1:30" x14ac:dyDescent="0.7">
      <c r="A174" s="22"/>
      <c r="B174" s="9"/>
      <c r="C174" s="12"/>
      <c r="D174" s="348"/>
      <c r="E174" s="10"/>
      <c r="F174" s="10"/>
      <c r="G174" s="10"/>
      <c r="H174" s="9"/>
      <c r="I174" s="11"/>
      <c r="J174" s="11"/>
      <c r="K174" s="9"/>
      <c r="L174" s="260"/>
      <c r="M174" s="43"/>
      <c r="N174" s="12"/>
      <c r="O174" s="185"/>
      <c r="P174" s="316"/>
      <c r="Q174" s="9"/>
      <c r="R174" s="361"/>
      <c r="S174" s="361"/>
      <c r="T174" s="361"/>
      <c r="U174" s="9"/>
      <c r="V174" s="9"/>
      <c r="W174" s="12"/>
      <c r="X174" s="12"/>
      <c r="Y174" s="12"/>
      <c r="Z174" s="12"/>
      <c r="AA174" s="10"/>
      <c r="AB174" s="61"/>
      <c r="AC174" s="59"/>
      <c r="AD174" s="28"/>
    </row>
    <row r="175" spans="1:30" x14ac:dyDescent="0.7">
      <c r="A175" s="22"/>
      <c r="B175" s="9"/>
      <c r="C175" s="12"/>
      <c r="D175" s="348"/>
      <c r="E175" s="10"/>
      <c r="F175" s="10"/>
      <c r="G175" s="10"/>
      <c r="H175" s="9" t="s">
        <v>733</v>
      </c>
      <c r="I175" s="11"/>
      <c r="J175" s="11"/>
      <c r="K175" s="9"/>
      <c r="L175" s="260"/>
      <c r="M175" s="43"/>
      <c r="N175" s="12"/>
      <c r="O175" s="185"/>
      <c r="P175" s="316"/>
      <c r="Q175" s="9"/>
      <c r="R175" s="361"/>
      <c r="S175" s="361"/>
      <c r="T175" s="361"/>
      <c r="U175" s="9"/>
      <c r="V175" s="9"/>
      <c r="W175" s="12"/>
      <c r="X175" s="12"/>
      <c r="Y175" s="12"/>
      <c r="Z175" s="12"/>
      <c r="AA175" s="10"/>
      <c r="AB175" s="61"/>
      <c r="AC175" s="59"/>
      <c r="AD175" s="28"/>
    </row>
    <row r="176" spans="1:30" x14ac:dyDescent="0.7">
      <c r="A176" s="22"/>
      <c r="B176" s="9"/>
      <c r="C176" s="12"/>
      <c r="D176" s="348"/>
      <c r="E176" s="10"/>
      <c r="F176" s="10"/>
      <c r="G176" s="10"/>
      <c r="H176" s="9"/>
      <c r="I176" s="11"/>
      <c r="J176" s="11"/>
      <c r="K176" s="9"/>
      <c r="L176" s="260"/>
      <c r="M176" s="43"/>
      <c r="N176" s="12"/>
      <c r="O176" s="185"/>
      <c r="P176" s="316"/>
      <c r="Q176" s="9"/>
      <c r="R176" s="361"/>
      <c r="S176" s="361"/>
      <c r="T176" s="361"/>
      <c r="U176" s="9"/>
      <c r="V176" s="9"/>
      <c r="W176" s="12"/>
      <c r="X176" s="12"/>
      <c r="Y176" s="12"/>
      <c r="Z176" s="12"/>
      <c r="AA176" s="10"/>
      <c r="AB176" s="61"/>
      <c r="AC176" s="59"/>
      <c r="AD176" s="28"/>
    </row>
    <row r="177" spans="1:30" x14ac:dyDescent="0.7">
      <c r="A177" s="22"/>
      <c r="B177" s="9"/>
      <c r="C177" s="12"/>
      <c r="D177" s="348"/>
      <c r="E177" s="10"/>
      <c r="F177" s="10"/>
      <c r="G177" s="10"/>
      <c r="H177" s="9" t="s">
        <v>733</v>
      </c>
      <c r="I177" s="11"/>
      <c r="J177" s="11"/>
      <c r="K177" s="9"/>
      <c r="L177" s="260"/>
      <c r="M177" s="43"/>
      <c r="N177" s="12"/>
      <c r="O177" s="185"/>
      <c r="P177" s="316"/>
      <c r="Q177" s="9"/>
      <c r="R177" s="361"/>
      <c r="S177" s="361"/>
      <c r="T177" s="361"/>
      <c r="U177" s="9"/>
      <c r="V177" s="9"/>
      <c r="W177" s="12"/>
      <c r="X177" s="12"/>
      <c r="Y177" s="12"/>
      <c r="Z177" s="12"/>
      <c r="AA177" s="10"/>
      <c r="AB177" s="61"/>
      <c r="AC177" s="59"/>
      <c r="AD177" s="28"/>
    </row>
    <row r="178" spans="1:30" x14ac:dyDescent="0.7">
      <c r="A178" s="22"/>
      <c r="B178" s="9"/>
      <c r="C178" s="12"/>
      <c r="D178" s="348"/>
      <c r="E178" s="10"/>
      <c r="F178" s="10"/>
      <c r="G178" s="10"/>
      <c r="H178" s="9"/>
      <c r="I178" s="11"/>
      <c r="J178" s="11"/>
      <c r="K178" s="9"/>
      <c r="L178" s="260"/>
      <c r="M178" s="43"/>
      <c r="N178" s="12"/>
      <c r="O178" s="185"/>
      <c r="P178" s="316"/>
      <c r="Q178" s="9"/>
      <c r="R178" s="361"/>
      <c r="S178" s="361"/>
      <c r="T178" s="361"/>
      <c r="U178" s="9"/>
      <c r="V178" s="9"/>
      <c r="W178" s="12"/>
      <c r="X178" s="12"/>
      <c r="Y178" s="12"/>
      <c r="Z178" s="12"/>
      <c r="AA178" s="10"/>
      <c r="AB178" s="61"/>
      <c r="AC178" s="59"/>
      <c r="AD178" s="28"/>
    </row>
    <row r="179" spans="1:30" x14ac:dyDescent="0.7">
      <c r="A179" s="22"/>
      <c r="B179" s="9"/>
      <c r="C179" s="12"/>
      <c r="D179" s="348"/>
      <c r="E179" s="10"/>
      <c r="F179" s="10"/>
      <c r="G179" s="10"/>
      <c r="H179" s="9" t="s">
        <v>733</v>
      </c>
      <c r="I179" s="11"/>
      <c r="J179" s="11"/>
      <c r="K179" s="9"/>
      <c r="L179" s="260"/>
      <c r="M179" s="43"/>
      <c r="N179" s="12"/>
      <c r="O179" s="185"/>
      <c r="P179" s="316"/>
      <c r="Q179" s="9"/>
      <c r="R179" s="361"/>
      <c r="S179" s="361"/>
      <c r="T179" s="361"/>
      <c r="U179" s="9"/>
      <c r="V179" s="9"/>
      <c r="W179" s="12"/>
      <c r="X179" s="12"/>
      <c r="Y179" s="12"/>
      <c r="Z179" s="12"/>
      <c r="AA179" s="10"/>
      <c r="AB179" s="61"/>
      <c r="AC179" s="59"/>
      <c r="AD179" s="28"/>
    </row>
    <row r="180" spans="1:30" x14ac:dyDescent="0.7">
      <c r="A180" s="22"/>
      <c r="B180" s="9"/>
      <c r="C180" s="12"/>
      <c r="D180" s="348"/>
      <c r="E180" s="10"/>
      <c r="F180" s="10"/>
      <c r="G180" s="10"/>
      <c r="H180" s="9"/>
      <c r="I180" s="11"/>
      <c r="J180" s="11"/>
      <c r="K180" s="9"/>
      <c r="L180" s="260"/>
      <c r="M180" s="43"/>
      <c r="N180" s="12"/>
      <c r="O180" s="185"/>
      <c r="P180" s="316"/>
      <c r="Q180" s="9"/>
      <c r="R180" s="361"/>
      <c r="S180" s="361"/>
      <c r="T180" s="361"/>
      <c r="U180" s="9"/>
      <c r="V180" s="9"/>
      <c r="W180" s="12"/>
      <c r="X180" s="12"/>
      <c r="Y180" s="12"/>
      <c r="Z180" s="12"/>
      <c r="AA180" s="10"/>
      <c r="AB180" s="61"/>
      <c r="AC180" s="59"/>
      <c r="AD180" s="28"/>
    </row>
    <row r="181" spans="1:30" x14ac:dyDescent="0.7">
      <c r="A181" s="22"/>
      <c r="B181" s="9"/>
      <c r="C181" s="12"/>
      <c r="D181" s="348"/>
      <c r="E181" s="10"/>
      <c r="F181" s="10"/>
      <c r="G181" s="10"/>
      <c r="H181" s="9" t="s">
        <v>733</v>
      </c>
      <c r="I181" s="11"/>
      <c r="J181" s="11"/>
      <c r="K181" s="9"/>
      <c r="L181" s="260"/>
      <c r="M181" s="43"/>
      <c r="N181" s="12"/>
      <c r="O181" s="185"/>
      <c r="P181" s="316"/>
      <c r="Q181" s="9"/>
      <c r="R181" s="361"/>
      <c r="S181" s="361"/>
      <c r="T181" s="361"/>
      <c r="U181" s="9"/>
      <c r="V181" s="9"/>
      <c r="W181" s="12"/>
      <c r="X181" s="12"/>
      <c r="Y181" s="12"/>
      <c r="Z181" s="12"/>
      <c r="AA181" s="10"/>
      <c r="AB181" s="61"/>
      <c r="AC181" s="59"/>
      <c r="AD181" s="28"/>
    </row>
    <row r="182" spans="1:30" x14ac:dyDescent="0.7">
      <c r="A182" s="22"/>
      <c r="B182" s="9"/>
      <c r="C182" s="12"/>
      <c r="D182" s="348"/>
      <c r="E182" s="10"/>
      <c r="F182" s="10"/>
      <c r="G182" s="10"/>
      <c r="H182" s="9"/>
      <c r="I182" s="11"/>
      <c r="J182" s="11"/>
      <c r="K182" s="9"/>
      <c r="L182" s="260"/>
      <c r="M182" s="43"/>
      <c r="N182" s="12"/>
      <c r="O182" s="185"/>
      <c r="P182" s="316"/>
      <c r="Q182" s="9"/>
      <c r="R182" s="361"/>
      <c r="S182" s="361"/>
      <c r="T182" s="361"/>
      <c r="U182" s="9"/>
      <c r="V182" s="9"/>
      <c r="W182" s="12"/>
      <c r="X182" s="12"/>
      <c r="Y182" s="12"/>
      <c r="Z182" s="12"/>
      <c r="AA182" s="10"/>
      <c r="AB182" s="61"/>
      <c r="AC182" s="59"/>
      <c r="AD182" s="28"/>
    </row>
    <row r="183" spans="1:30" x14ac:dyDescent="0.7">
      <c r="C183" s="12"/>
      <c r="D183" s="348"/>
      <c r="E183" s="10"/>
      <c r="F183" s="10"/>
      <c r="M183" s="43"/>
      <c r="N183" s="12"/>
      <c r="Y183" s="12"/>
    </row>
  </sheetData>
  <autoFilter ref="A3:AD53">
    <sortState ref="A4:AD53">
      <sortCondition ref="X3:X53"/>
    </sortState>
  </autoFilter>
  <sortState ref="A4:AA39">
    <sortCondition sortBy="icon" ref="E35"/>
  </sortState>
  <mergeCells count="6">
    <mergeCell ref="A2:F2"/>
    <mergeCell ref="Q2:V2"/>
    <mergeCell ref="AB2:AC2"/>
    <mergeCell ref="W2:Z2"/>
    <mergeCell ref="G2:K2"/>
    <mergeCell ref="L2:P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Header>&amp;R&amp;D&amp;T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290"/>
  <sheetViews>
    <sheetView showGridLines="0" zoomScaleNormal="100" workbookViewId="0">
      <pane xSplit="6" ySplit="2" topLeftCell="N243" activePane="bottomRight" state="frozen"/>
      <selection pane="topRight" activeCell="E1" sqref="E1"/>
      <selection pane="bottomLeft" activeCell="A3" sqref="A3"/>
      <selection pane="bottomRight" activeCell="Y252" sqref="Y252"/>
    </sheetView>
  </sheetViews>
  <sheetFormatPr defaultRowHeight="17.649999999999999" x14ac:dyDescent="0.7"/>
  <cols>
    <col min="1" max="1" width="3.375" style="37" bestFit="1" customWidth="1"/>
    <col min="2" max="2" width="14.3125" style="17" bestFit="1" customWidth="1"/>
    <col min="3" max="3" width="6.1875" style="5" customWidth="1"/>
    <col min="4" max="4" width="4.0625" style="346" bestFit="1" customWidth="1"/>
    <col min="5" max="5" width="21.1875" style="3" customWidth="1"/>
    <col min="6" max="6" width="19.1875" style="3" customWidth="1"/>
    <col min="7" max="7" width="11.6875" style="3" customWidth="1"/>
    <col min="8" max="8" width="17.4375" style="17" customWidth="1"/>
    <col min="9" max="9" width="11.4375" style="4" customWidth="1"/>
    <col min="10" max="10" width="5.4375" style="4" customWidth="1"/>
    <col min="11" max="11" width="8" style="17" customWidth="1"/>
    <col min="12" max="12" width="8" style="5" customWidth="1"/>
    <col min="13" max="13" width="4.3125" style="5" customWidth="1"/>
    <col min="14" max="14" width="8" style="5" customWidth="1"/>
    <col min="15" max="15" width="4.4375" style="5" customWidth="1"/>
    <col min="16" max="16" width="5.75" style="5" customWidth="1"/>
    <col min="17" max="22" width="4.4375" style="2" customWidth="1"/>
    <col min="23" max="23" width="6.8125" style="2" customWidth="1"/>
    <col min="24" max="26" width="6.8125" style="5" customWidth="1"/>
    <col min="27" max="27" width="26.9375" style="2" customWidth="1"/>
    <col min="28" max="28" width="7.8125" style="5" customWidth="1"/>
    <col min="29" max="29" width="12.5" style="70" bestFit="1" customWidth="1"/>
    <col min="30" max="30" width="8.375" style="2" bestFit="1" customWidth="1"/>
    <col min="31" max="16384" width="9" style="2"/>
  </cols>
  <sheetData>
    <row r="1" spans="1:30" x14ac:dyDescent="0.7">
      <c r="Q1" s="389" t="s">
        <v>10</v>
      </c>
      <c r="R1" s="389"/>
      <c r="S1" s="389"/>
      <c r="T1" s="389"/>
      <c r="U1" s="389"/>
      <c r="V1" s="389"/>
      <c r="W1" s="389"/>
    </row>
    <row r="2" spans="1:30" s="7" customFormat="1" ht="31.9" customHeight="1" x14ac:dyDescent="0.7">
      <c r="A2" s="91"/>
      <c r="B2" s="91" t="s">
        <v>0</v>
      </c>
      <c r="C2" s="215" t="s">
        <v>6</v>
      </c>
      <c r="D2" s="349"/>
      <c r="E2" s="91" t="s">
        <v>1</v>
      </c>
      <c r="F2" s="91" t="s">
        <v>2</v>
      </c>
      <c r="G2" s="91" t="s">
        <v>441</v>
      </c>
      <c r="H2" s="91" t="s">
        <v>3</v>
      </c>
      <c r="I2" s="93" t="s">
        <v>4</v>
      </c>
      <c r="J2" s="93" t="s">
        <v>196</v>
      </c>
      <c r="K2" s="91" t="s">
        <v>5</v>
      </c>
      <c r="L2" s="215" t="s">
        <v>114</v>
      </c>
      <c r="M2" s="216" t="s">
        <v>171</v>
      </c>
      <c r="N2" s="215" t="s">
        <v>272</v>
      </c>
      <c r="O2" s="182" t="s">
        <v>327</v>
      </c>
      <c r="P2" s="215" t="s">
        <v>325</v>
      </c>
      <c r="Q2" s="91" t="s">
        <v>11</v>
      </c>
      <c r="R2" s="372" t="s">
        <v>1471</v>
      </c>
      <c r="S2" s="372" t="s">
        <v>1472</v>
      </c>
      <c r="T2" s="372" t="s">
        <v>1474</v>
      </c>
      <c r="U2" s="91" t="s">
        <v>12</v>
      </c>
      <c r="V2" s="91" t="s">
        <v>13</v>
      </c>
      <c r="W2" s="56" t="s">
        <v>15</v>
      </c>
      <c r="X2" s="56" t="s">
        <v>14</v>
      </c>
      <c r="Y2" s="56" t="s">
        <v>109</v>
      </c>
      <c r="Z2" s="217" t="s">
        <v>18</v>
      </c>
      <c r="AA2" s="7" t="s">
        <v>438</v>
      </c>
      <c r="AB2" s="56" t="s">
        <v>435</v>
      </c>
      <c r="AC2" s="58" t="s">
        <v>436</v>
      </c>
    </row>
    <row r="3" spans="1:30" ht="17.350000000000001" customHeight="1" x14ac:dyDescent="0.7">
      <c r="A3" s="22" t="s">
        <v>266</v>
      </c>
      <c r="B3" s="9" t="s">
        <v>30</v>
      </c>
      <c r="C3" s="12">
        <v>44200</v>
      </c>
      <c r="D3" s="348"/>
      <c r="E3" s="10" t="s">
        <v>31</v>
      </c>
      <c r="F3" s="10" t="s">
        <v>32</v>
      </c>
      <c r="G3" s="10" t="s">
        <v>458</v>
      </c>
      <c r="H3" s="9" t="s">
        <v>33</v>
      </c>
      <c r="I3" s="11">
        <v>1013695</v>
      </c>
      <c r="J3" s="11"/>
      <c r="K3" s="9" t="s">
        <v>34</v>
      </c>
      <c r="L3" s="12">
        <v>44236</v>
      </c>
      <c r="M3" s="12" t="s">
        <v>172</v>
      </c>
      <c r="N3" s="38"/>
      <c r="O3" s="38"/>
      <c r="P3" s="38"/>
      <c r="Q3" s="25" t="s">
        <v>121</v>
      </c>
      <c r="R3" s="373"/>
      <c r="S3" s="373"/>
      <c r="T3" s="373"/>
      <c r="U3" s="25" t="s">
        <v>121</v>
      </c>
      <c r="V3" s="26" t="s">
        <v>122</v>
      </c>
      <c r="W3" s="12">
        <v>44232</v>
      </c>
      <c r="X3" s="20">
        <v>44239</v>
      </c>
      <c r="Y3" s="20">
        <v>44244</v>
      </c>
      <c r="Z3" s="20">
        <v>44244</v>
      </c>
      <c r="AA3" s="13"/>
      <c r="AB3" s="62"/>
      <c r="AC3" s="71"/>
      <c r="AD3" s="14"/>
    </row>
    <row r="4" spans="1:30" x14ac:dyDescent="0.7">
      <c r="A4" s="22" t="s">
        <v>266</v>
      </c>
      <c r="B4" s="9" t="s">
        <v>35</v>
      </c>
      <c r="C4" s="12">
        <v>44203</v>
      </c>
      <c r="D4" s="348"/>
      <c r="E4" s="10" t="s">
        <v>26</v>
      </c>
      <c r="F4" s="10" t="s">
        <v>36</v>
      </c>
      <c r="G4" s="10" t="s">
        <v>458</v>
      </c>
      <c r="H4" s="9" t="s">
        <v>33</v>
      </c>
      <c r="I4" s="11">
        <v>250730</v>
      </c>
      <c r="J4" s="11"/>
      <c r="K4" s="9" t="s">
        <v>37</v>
      </c>
      <c r="L4" s="12">
        <v>44228</v>
      </c>
      <c r="M4" s="12" t="s">
        <v>172</v>
      </c>
      <c r="N4" s="38"/>
      <c r="O4" s="38"/>
      <c r="P4" s="38"/>
      <c r="Q4" s="25" t="s">
        <v>121</v>
      </c>
      <c r="R4" s="373"/>
      <c r="S4" s="373"/>
      <c r="T4" s="373"/>
      <c r="U4" s="25" t="s">
        <v>121</v>
      </c>
      <c r="V4" s="26" t="s">
        <v>122</v>
      </c>
      <c r="W4" s="12">
        <v>44225</v>
      </c>
      <c r="X4" s="20">
        <v>44231</v>
      </c>
      <c r="Y4" s="20">
        <v>44236</v>
      </c>
      <c r="Z4" s="20">
        <v>44236</v>
      </c>
      <c r="AA4" s="13"/>
      <c r="AB4" s="62"/>
      <c r="AC4" s="71"/>
      <c r="AD4" s="29" t="s">
        <v>185</v>
      </c>
    </row>
    <row r="5" spans="1:30" x14ac:dyDescent="0.7">
      <c r="A5" s="22" t="s">
        <v>266</v>
      </c>
      <c r="B5" s="9" t="s">
        <v>38</v>
      </c>
      <c r="C5" s="12">
        <v>44203</v>
      </c>
      <c r="D5" s="348"/>
      <c r="E5" s="10" t="s">
        <v>39</v>
      </c>
      <c r="F5" s="10" t="s">
        <v>40</v>
      </c>
      <c r="G5" s="10" t="s">
        <v>459</v>
      </c>
      <c r="H5" s="9" t="s">
        <v>41</v>
      </c>
      <c r="I5" s="11">
        <v>10629</v>
      </c>
      <c r="J5" s="11"/>
      <c r="K5" s="9" t="s">
        <v>29</v>
      </c>
      <c r="L5" s="12">
        <v>44215</v>
      </c>
      <c r="M5" s="12" t="s">
        <v>172</v>
      </c>
      <c r="N5" s="38"/>
      <c r="O5" s="38"/>
      <c r="P5" s="38"/>
      <c r="Q5" s="25" t="s">
        <v>121</v>
      </c>
      <c r="R5" s="373"/>
      <c r="S5" s="373"/>
      <c r="T5" s="373"/>
      <c r="U5" s="25" t="s">
        <v>121</v>
      </c>
      <c r="V5" s="26" t="s">
        <v>122</v>
      </c>
      <c r="W5" s="12">
        <v>44228</v>
      </c>
      <c r="X5" s="20">
        <v>44232</v>
      </c>
      <c r="Y5" s="20">
        <v>44237</v>
      </c>
      <c r="Z5" s="20">
        <v>44237</v>
      </c>
      <c r="AA5" s="13" t="s">
        <v>124</v>
      </c>
      <c r="AB5" s="62"/>
      <c r="AC5" s="71"/>
      <c r="AD5" s="14"/>
    </row>
    <row r="6" spans="1:30" x14ac:dyDescent="0.7">
      <c r="A6" s="22" t="s">
        <v>266</v>
      </c>
      <c r="B6" s="9" t="s">
        <v>44</v>
      </c>
      <c r="C6" s="12">
        <v>44210</v>
      </c>
      <c r="D6" s="348"/>
      <c r="E6" s="10" t="s">
        <v>168</v>
      </c>
      <c r="F6" s="10" t="s">
        <v>45</v>
      </c>
      <c r="G6" s="10" t="s">
        <v>459</v>
      </c>
      <c r="H6" s="9" t="s">
        <v>41</v>
      </c>
      <c r="I6" s="11">
        <v>11143</v>
      </c>
      <c r="J6" s="11"/>
      <c r="K6" s="9" t="s">
        <v>46</v>
      </c>
      <c r="L6" s="12">
        <v>44229</v>
      </c>
      <c r="M6" s="12" t="s">
        <v>172</v>
      </c>
      <c r="N6" s="38"/>
      <c r="O6" s="38"/>
      <c r="P6" s="38"/>
      <c r="Q6" s="25" t="s">
        <v>121</v>
      </c>
      <c r="R6" s="373"/>
      <c r="S6" s="373"/>
      <c r="T6" s="373"/>
      <c r="U6" s="25" t="s">
        <v>121</v>
      </c>
      <c r="V6" s="26" t="s">
        <v>122</v>
      </c>
      <c r="W6" s="12">
        <v>44239</v>
      </c>
      <c r="X6" s="20">
        <v>44245</v>
      </c>
      <c r="Y6" s="20">
        <v>44246</v>
      </c>
      <c r="Z6" s="20">
        <v>44246</v>
      </c>
      <c r="AA6" s="10"/>
      <c r="AB6" s="63"/>
      <c r="AC6" s="72"/>
      <c r="AD6" s="29" t="s">
        <v>185</v>
      </c>
    </row>
    <row r="7" spans="1:30" x14ac:dyDescent="0.7">
      <c r="A7" s="22" t="s">
        <v>266</v>
      </c>
      <c r="B7" s="9" t="s">
        <v>42</v>
      </c>
      <c r="C7" s="12">
        <v>44210</v>
      </c>
      <c r="D7" s="348"/>
      <c r="E7" s="10" t="s">
        <v>168</v>
      </c>
      <c r="F7" s="10" t="s">
        <v>43</v>
      </c>
      <c r="G7" s="10" t="s">
        <v>459</v>
      </c>
      <c r="H7" s="9" t="s">
        <v>41</v>
      </c>
      <c r="I7" s="11">
        <v>11256</v>
      </c>
      <c r="J7" s="11" t="s">
        <v>197</v>
      </c>
      <c r="K7" s="9" t="s">
        <v>17</v>
      </c>
      <c r="L7" s="12">
        <v>44230</v>
      </c>
      <c r="M7" s="12" t="s">
        <v>172</v>
      </c>
      <c r="N7" s="38"/>
      <c r="O7" s="38"/>
      <c r="P7" s="38"/>
      <c r="Q7" s="25" t="s">
        <v>121</v>
      </c>
      <c r="R7" s="373"/>
      <c r="S7" s="373"/>
      <c r="T7" s="373"/>
      <c r="U7" s="25" t="s">
        <v>121</v>
      </c>
      <c r="V7" s="26" t="s">
        <v>122</v>
      </c>
      <c r="W7" s="12" t="s">
        <v>194</v>
      </c>
      <c r="X7" s="20">
        <v>44249</v>
      </c>
      <c r="Y7" s="20">
        <v>44252</v>
      </c>
      <c r="Z7" s="20">
        <v>44252</v>
      </c>
      <c r="AA7" s="10" t="s">
        <v>123</v>
      </c>
      <c r="AB7" s="63"/>
      <c r="AC7" s="72"/>
      <c r="AD7" s="28"/>
    </row>
    <row r="8" spans="1:30" x14ac:dyDescent="0.7">
      <c r="A8" s="22" t="s">
        <v>266</v>
      </c>
      <c r="B8" s="9" t="s">
        <v>47</v>
      </c>
      <c r="C8" s="12">
        <v>44211</v>
      </c>
      <c r="D8" s="348"/>
      <c r="E8" s="45" t="s">
        <v>126</v>
      </c>
      <c r="F8" s="10" t="s">
        <v>48</v>
      </c>
      <c r="G8" s="10" t="s">
        <v>458</v>
      </c>
      <c r="H8" s="9" t="s">
        <v>33</v>
      </c>
      <c r="I8" s="11">
        <v>1012129</v>
      </c>
      <c r="J8" s="11"/>
      <c r="K8" s="9" t="s">
        <v>34</v>
      </c>
      <c r="L8" s="12">
        <v>44556</v>
      </c>
      <c r="M8" s="12" t="s">
        <v>172</v>
      </c>
      <c r="N8" s="38"/>
      <c r="O8" s="38"/>
      <c r="P8" s="38"/>
      <c r="Q8" s="25" t="s">
        <v>121</v>
      </c>
      <c r="R8" s="373"/>
      <c r="S8" s="373"/>
      <c r="T8" s="373"/>
      <c r="U8" s="25" t="s">
        <v>121</v>
      </c>
      <c r="V8" s="26" t="s">
        <v>122</v>
      </c>
      <c r="W8" s="12">
        <v>44232</v>
      </c>
      <c r="X8" s="20">
        <v>44239</v>
      </c>
      <c r="Y8" s="20">
        <v>44240</v>
      </c>
      <c r="Z8" s="20">
        <v>44240</v>
      </c>
      <c r="AA8" s="13" t="s">
        <v>124</v>
      </c>
      <c r="AB8" s="62"/>
      <c r="AC8" s="71"/>
      <c r="AD8" s="14"/>
    </row>
    <row r="9" spans="1:30" x14ac:dyDescent="0.7">
      <c r="A9" s="22" t="s">
        <v>266</v>
      </c>
      <c r="B9" s="9" t="s">
        <v>49</v>
      </c>
      <c r="C9" s="12">
        <v>44212</v>
      </c>
      <c r="D9" s="348"/>
      <c r="E9" s="10" t="s">
        <v>50</v>
      </c>
      <c r="F9" s="10" t="s">
        <v>51</v>
      </c>
      <c r="G9" s="10" t="s">
        <v>461</v>
      </c>
      <c r="H9" s="9" t="s">
        <v>28</v>
      </c>
      <c r="I9" s="11">
        <v>376153</v>
      </c>
      <c r="J9" s="11" t="s">
        <v>194</v>
      </c>
      <c r="K9" s="9" t="s">
        <v>17</v>
      </c>
      <c r="L9" s="24" t="s">
        <v>270</v>
      </c>
      <c r="M9" s="43">
        <v>14</v>
      </c>
      <c r="N9" s="38" t="s">
        <v>194</v>
      </c>
      <c r="O9" s="38"/>
      <c r="P9" s="38"/>
      <c r="Q9" s="9" t="s">
        <v>121</v>
      </c>
      <c r="R9" s="361"/>
      <c r="S9" s="361"/>
      <c r="T9" s="361"/>
      <c r="U9" s="9" t="s">
        <v>121</v>
      </c>
      <c r="V9" s="36" t="s">
        <v>235</v>
      </c>
      <c r="W9" s="12" t="s">
        <v>304</v>
      </c>
      <c r="X9" s="20">
        <v>44288</v>
      </c>
      <c r="Y9" s="20">
        <v>44289</v>
      </c>
      <c r="Z9" s="20">
        <v>44289</v>
      </c>
      <c r="AA9" s="31" t="s">
        <v>116</v>
      </c>
      <c r="AB9" s="64"/>
      <c r="AC9" s="73"/>
      <c r="AD9" s="28"/>
    </row>
    <row r="10" spans="1:30" x14ac:dyDescent="0.7">
      <c r="A10" s="22" t="s">
        <v>266</v>
      </c>
      <c r="B10" s="9" t="s">
        <v>59</v>
      </c>
      <c r="C10" s="12">
        <v>44221</v>
      </c>
      <c r="D10" s="348"/>
      <c r="E10" s="10" t="s">
        <v>95</v>
      </c>
      <c r="F10" s="10" t="s">
        <v>60</v>
      </c>
      <c r="G10" s="10" t="s">
        <v>460</v>
      </c>
      <c r="H10" s="9" t="s">
        <v>58</v>
      </c>
      <c r="I10" s="18">
        <v>260897</v>
      </c>
      <c r="J10" s="11" t="s">
        <v>197</v>
      </c>
      <c r="K10" s="9" t="s">
        <v>17</v>
      </c>
      <c r="L10" s="12">
        <v>44245</v>
      </c>
      <c r="M10" s="12"/>
      <c r="N10" s="38"/>
      <c r="O10" s="38"/>
      <c r="P10" s="38"/>
      <c r="Q10" s="25" t="s">
        <v>121</v>
      </c>
      <c r="R10" s="373"/>
      <c r="S10" s="373"/>
      <c r="T10" s="373"/>
      <c r="U10" s="25" t="s">
        <v>121</v>
      </c>
      <c r="V10" s="25" t="s">
        <v>117</v>
      </c>
      <c r="W10" s="12" t="s">
        <v>194</v>
      </c>
      <c r="X10" s="20">
        <v>44246</v>
      </c>
      <c r="Y10" s="20">
        <v>44253</v>
      </c>
      <c r="Z10" s="20">
        <v>44253</v>
      </c>
      <c r="AA10" s="10"/>
      <c r="AB10" s="63"/>
      <c r="AC10" s="72"/>
      <c r="AD10" s="28"/>
    </row>
    <row r="11" spans="1:30" x14ac:dyDescent="0.7">
      <c r="A11" s="22" t="s">
        <v>266</v>
      </c>
      <c r="B11" s="9" t="s">
        <v>52</v>
      </c>
      <c r="C11" s="12">
        <v>44221</v>
      </c>
      <c r="D11" s="348"/>
      <c r="E11" s="10" t="s">
        <v>167</v>
      </c>
      <c r="F11" s="10" t="s">
        <v>53</v>
      </c>
      <c r="G11" s="10" t="s">
        <v>456</v>
      </c>
      <c r="H11" s="9" t="s">
        <v>54</v>
      </c>
      <c r="I11" s="18">
        <v>40421</v>
      </c>
      <c r="J11" s="11" t="s">
        <v>197</v>
      </c>
      <c r="K11" s="9" t="s">
        <v>55</v>
      </c>
      <c r="L11" s="12">
        <v>44247</v>
      </c>
      <c r="M11" s="12"/>
      <c r="N11" s="38"/>
      <c r="O11" s="38"/>
      <c r="P11" s="38"/>
      <c r="Q11" s="25" t="s">
        <v>121</v>
      </c>
      <c r="R11" s="373"/>
      <c r="S11" s="373"/>
      <c r="T11" s="373"/>
      <c r="U11" s="25" t="s">
        <v>121</v>
      </c>
      <c r="V11" s="26" t="s">
        <v>122</v>
      </c>
      <c r="W11" s="12">
        <v>44257</v>
      </c>
      <c r="X11" s="20">
        <v>44263</v>
      </c>
      <c r="Y11" s="20">
        <v>44265</v>
      </c>
      <c r="Z11" s="20">
        <v>44265</v>
      </c>
      <c r="AA11" s="10" t="s">
        <v>187</v>
      </c>
      <c r="AB11" s="63"/>
      <c r="AC11" s="72"/>
      <c r="AD11" s="28"/>
    </row>
    <row r="12" spans="1:30" x14ac:dyDescent="0.7">
      <c r="A12" s="22" t="s">
        <v>266</v>
      </c>
      <c r="B12" s="9" t="s">
        <v>61</v>
      </c>
      <c r="C12" s="12">
        <v>44222</v>
      </c>
      <c r="D12" s="348"/>
      <c r="E12" s="10" t="s">
        <v>167</v>
      </c>
      <c r="F12" s="10" t="s">
        <v>62</v>
      </c>
      <c r="G12" s="10" t="s">
        <v>454</v>
      </c>
      <c r="H12" s="9" t="s">
        <v>8</v>
      </c>
      <c r="I12" s="18">
        <v>254046</v>
      </c>
      <c r="J12" s="11" t="s">
        <v>197</v>
      </c>
      <c r="K12" s="9" t="s">
        <v>63</v>
      </c>
      <c r="L12" s="12">
        <v>44239</v>
      </c>
      <c r="M12" s="12" t="s">
        <v>172</v>
      </c>
      <c r="N12" s="38"/>
      <c r="O12" s="38"/>
      <c r="P12" s="38"/>
      <c r="Q12" s="25" t="s">
        <v>121</v>
      </c>
      <c r="R12" s="373"/>
      <c r="S12" s="373"/>
      <c r="T12" s="373"/>
      <c r="U12" s="25" t="s">
        <v>121</v>
      </c>
      <c r="V12" s="25" t="s">
        <v>117</v>
      </c>
      <c r="W12" s="12" t="s">
        <v>194</v>
      </c>
      <c r="X12" s="20">
        <v>44249</v>
      </c>
      <c r="Y12" s="20">
        <v>44252</v>
      </c>
      <c r="Z12" s="20">
        <v>44252</v>
      </c>
      <c r="AA12" s="10" t="s">
        <v>155</v>
      </c>
      <c r="AB12" s="63"/>
      <c r="AC12" s="72"/>
      <c r="AD12" s="28"/>
    </row>
    <row r="13" spans="1:30" x14ac:dyDescent="0.7">
      <c r="A13" s="22" t="s">
        <v>266</v>
      </c>
      <c r="B13" s="9" t="s">
        <v>56</v>
      </c>
      <c r="C13" s="12">
        <v>44222</v>
      </c>
      <c r="D13" s="348"/>
      <c r="E13" s="10" t="s">
        <v>167</v>
      </c>
      <c r="F13" s="10" t="s">
        <v>57</v>
      </c>
      <c r="G13" s="10" t="s">
        <v>460</v>
      </c>
      <c r="H13" s="9" t="s">
        <v>58</v>
      </c>
      <c r="I13" s="18">
        <v>260839</v>
      </c>
      <c r="J13" s="11" t="s">
        <v>197</v>
      </c>
      <c r="K13" s="9" t="s">
        <v>17</v>
      </c>
      <c r="L13" s="12">
        <v>44243</v>
      </c>
      <c r="M13" s="12"/>
      <c r="N13" s="39"/>
      <c r="O13" s="39"/>
      <c r="P13" s="39"/>
      <c r="Q13" s="25" t="s">
        <v>121</v>
      </c>
      <c r="R13" s="373"/>
      <c r="S13" s="373"/>
      <c r="T13" s="373"/>
      <c r="U13" s="25" t="s">
        <v>121</v>
      </c>
      <c r="V13" s="26" t="s">
        <v>122</v>
      </c>
      <c r="W13" s="12">
        <v>44252</v>
      </c>
      <c r="X13" s="20">
        <v>44258</v>
      </c>
      <c r="Y13" s="20">
        <v>44257</v>
      </c>
      <c r="Z13" s="20">
        <v>44257</v>
      </c>
      <c r="AA13" s="31" t="s">
        <v>166</v>
      </c>
      <c r="AB13" s="64"/>
      <c r="AC13" s="73"/>
      <c r="AD13" s="28"/>
    </row>
    <row r="14" spans="1:30" x14ac:dyDescent="0.7">
      <c r="A14" s="22" t="s">
        <v>266</v>
      </c>
      <c r="B14" s="9" t="s">
        <v>66</v>
      </c>
      <c r="C14" s="12">
        <v>44222</v>
      </c>
      <c r="D14" s="348"/>
      <c r="E14" s="10" t="s">
        <v>106</v>
      </c>
      <c r="F14" s="10" t="s">
        <v>64</v>
      </c>
      <c r="G14" s="10" t="s">
        <v>453</v>
      </c>
      <c r="H14" s="9" t="s">
        <v>65</v>
      </c>
      <c r="I14" s="18">
        <v>43362</v>
      </c>
      <c r="J14" s="11" t="s">
        <v>197</v>
      </c>
      <c r="K14" s="9" t="s">
        <v>23</v>
      </c>
      <c r="L14" s="12">
        <v>44237</v>
      </c>
      <c r="M14" s="12"/>
      <c r="N14" s="38"/>
      <c r="O14" s="38"/>
      <c r="P14" s="38"/>
      <c r="Q14" s="9" t="s">
        <v>234</v>
      </c>
      <c r="R14" s="361"/>
      <c r="S14" s="361"/>
      <c r="T14" s="361"/>
      <c r="U14" s="9" t="s">
        <v>121</v>
      </c>
      <c r="V14" s="36" t="s">
        <v>235</v>
      </c>
      <c r="W14" s="12">
        <v>44264</v>
      </c>
      <c r="X14" s="20">
        <v>44270</v>
      </c>
      <c r="Y14" s="20">
        <v>44274</v>
      </c>
      <c r="Z14" s="20">
        <v>44274</v>
      </c>
      <c r="AA14" s="10"/>
      <c r="AB14" s="63"/>
      <c r="AC14" s="72"/>
      <c r="AD14" s="28"/>
    </row>
    <row r="15" spans="1:30" x14ac:dyDescent="0.7">
      <c r="A15" s="22" t="s">
        <v>266</v>
      </c>
      <c r="B15" s="9" t="s">
        <v>67</v>
      </c>
      <c r="C15" s="12">
        <v>44223</v>
      </c>
      <c r="D15" s="348"/>
      <c r="E15" s="10" t="s">
        <v>68</v>
      </c>
      <c r="F15" s="10" t="s">
        <v>69</v>
      </c>
      <c r="G15" s="10" t="s">
        <v>460</v>
      </c>
      <c r="H15" s="9" t="s">
        <v>58</v>
      </c>
      <c r="I15" s="18">
        <v>261598</v>
      </c>
      <c r="J15" s="11" t="s">
        <v>197</v>
      </c>
      <c r="K15" s="9" t="s">
        <v>70</v>
      </c>
      <c r="L15" s="12">
        <v>44254</v>
      </c>
      <c r="M15" s="12"/>
      <c r="N15" s="38"/>
      <c r="O15" s="38"/>
      <c r="P15" s="38"/>
      <c r="Q15" s="9" t="s">
        <v>219</v>
      </c>
      <c r="R15" s="361"/>
      <c r="S15" s="361"/>
      <c r="T15" s="361"/>
      <c r="U15" s="9" t="s">
        <v>121</v>
      </c>
      <c r="V15" s="9" t="s">
        <v>117</v>
      </c>
      <c r="W15" s="12"/>
      <c r="X15" s="20">
        <v>44264</v>
      </c>
      <c r="Y15" s="20">
        <v>44271</v>
      </c>
      <c r="Z15" s="20">
        <v>44271</v>
      </c>
      <c r="AA15" s="30" t="s">
        <v>186</v>
      </c>
      <c r="AB15" s="65"/>
      <c r="AC15" s="74"/>
      <c r="AD15" s="28"/>
    </row>
    <row r="16" spans="1:30" x14ac:dyDescent="0.7">
      <c r="A16" s="22" t="s">
        <v>266</v>
      </c>
      <c r="B16" s="9" t="s">
        <v>71</v>
      </c>
      <c r="C16" s="12">
        <v>44223</v>
      </c>
      <c r="D16" s="348"/>
      <c r="E16" s="10" t="s">
        <v>50</v>
      </c>
      <c r="F16" s="10" t="s">
        <v>72</v>
      </c>
      <c r="G16" s="10" t="s">
        <v>454</v>
      </c>
      <c r="H16" s="9" t="s">
        <v>73</v>
      </c>
      <c r="I16" s="11">
        <v>47280</v>
      </c>
      <c r="J16" s="11" t="s">
        <v>194</v>
      </c>
      <c r="K16" s="9" t="s">
        <v>17</v>
      </c>
      <c r="L16" s="24" t="s">
        <v>270</v>
      </c>
      <c r="M16" s="43">
        <v>14</v>
      </c>
      <c r="N16" s="38" t="s">
        <v>277</v>
      </c>
      <c r="O16" s="38"/>
      <c r="P16" s="38"/>
      <c r="Q16" s="9" t="s">
        <v>121</v>
      </c>
      <c r="R16" s="361"/>
      <c r="S16" s="361"/>
      <c r="T16" s="361"/>
      <c r="U16" s="9" t="s">
        <v>121</v>
      </c>
      <c r="V16" s="36" t="s">
        <v>235</v>
      </c>
      <c r="W16" s="12" t="s">
        <v>304</v>
      </c>
      <c r="X16" s="20">
        <v>44288</v>
      </c>
      <c r="Y16" s="20">
        <v>44289</v>
      </c>
      <c r="Z16" s="20">
        <v>44289</v>
      </c>
      <c r="AA16" s="10"/>
      <c r="AB16" s="65"/>
      <c r="AC16" s="74"/>
      <c r="AD16" s="28"/>
    </row>
    <row r="17" spans="1:30" x14ac:dyDescent="0.7">
      <c r="A17" s="22" t="s">
        <v>266</v>
      </c>
      <c r="B17" s="9" t="s">
        <v>74</v>
      </c>
      <c r="C17" s="12">
        <v>44224</v>
      </c>
      <c r="D17" s="348"/>
      <c r="E17" s="10" t="s">
        <v>78</v>
      </c>
      <c r="F17" s="10" t="s">
        <v>75</v>
      </c>
      <c r="G17" s="10" t="s">
        <v>458</v>
      </c>
      <c r="H17" s="9" t="s">
        <v>76</v>
      </c>
      <c r="I17" s="11">
        <v>51300</v>
      </c>
      <c r="J17" s="11" t="s">
        <v>227</v>
      </c>
      <c r="K17" s="9" t="s">
        <v>77</v>
      </c>
      <c r="L17" s="24" t="s">
        <v>270</v>
      </c>
      <c r="M17" s="12"/>
      <c r="N17" s="20">
        <v>44277</v>
      </c>
      <c r="O17" s="38"/>
      <c r="P17" s="38"/>
      <c r="Q17" s="9"/>
      <c r="R17" s="361"/>
      <c r="S17" s="361"/>
      <c r="T17" s="361"/>
      <c r="U17" s="9"/>
      <c r="V17" s="9"/>
      <c r="W17" s="12">
        <v>44265</v>
      </c>
      <c r="X17" s="20">
        <v>44271</v>
      </c>
      <c r="Y17" s="20">
        <v>44280</v>
      </c>
      <c r="Z17" s="20">
        <v>44278</v>
      </c>
      <c r="AA17" s="10" t="s">
        <v>192</v>
      </c>
      <c r="AB17" s="65"/>
      <c r="AC17" s="74"/>
      <c r="AD17" s="28"/>
    </row>
    <row r="18" spans="1:30" x14ac:dyDescent="0.7">
      <c r="A18" s="22" t="s">
        <v>266</v>
      </c>
      <c r="B18" s="9" t="s">
        <v>79</v>
      </c>
      <c r="C18" s="12">
        <v>44224</v>
      </c>
      <c r="D18" s="348"/>
      <c r="E18" s="10" t="s">
        <v>50</v>
      </c>
      <c r="F18" s="10" t="s">
        <v>80</v>
      </c>
      <c r="G18" s="10" t="s">
        <v>456</v>
      </c>
      <c r="H18" s="9" t="s">
        <v>81</v>
      </c>
      <c r="I18" s="18">
        <v>125720</v>
      </c>
      <c r="J18" s="18" t="s">
        <v>220</v>
      </c>
      <c r="K18" s="9" t="s">
        <v>17</v>
      </c>
      <c r="L18" s="24" t="s">
        <v>270</v>
      </c>
      <c r="M18" s="12"/>
      <c r="N18" s="20">
        <v>44280</v>
      </c>
      <c r="O18" s="38"/>
      <c r="P18" s="38"/>
      <c r="Q18" s="9" t="s">
        <v>234</v>
      </c>
      <c r="R18" s="361"/>
      <c r="S18" s="361"/>
      <c r="T18" s="361"/>
      <c r="U18" s="9" t="s">
        <v>121</v>
      </c>
      <c r="V18" s="36" t="s">
        <v>235</v>
      </c>
      <c r="W18" s="12">
        <v>44270</v>
      </c>
      <c r="X18" s="20">
        <v>44274</v>
      </c>
      <c r="Y18" s="20">
        <v>44280</v>
      </c>
      <c r="Z18" s="20">
        <v>44280</v>
      </c>
      <c r="AA18" s="40" t="s">
        <v>278</v>
      </c>
      <c r="AB18" s="65"/>
      <c r="AC18" s="74"/>
      <c r="AD18" s="28"/>
    </row>
    <row r="19" spans="1:30" x14ac:dyDescent="0.7">
      <c r="A19" s="22" t="s">
        <v>266</v>
      </c>
      <c r="B19" s="9" t="s">
        <v>120</v>
      </c>
      <c r="C19" s="12">
        <v>44225</v>
      </c>
      <c r="D19" s="348"/>
      <c r="E19" s="10" t="s">
        <v>95</v>
      </c>
      <c r="F19" s="10" t="s">
        <v>119</v>
      </c>
      <c r="G19" s="10" t="s">
        <v>456</v>
      </c>
      <c r="H19" s="9" t="s">
        <v>54</v>
      </c>
      <c r="I19" s="18">
        <v>40375</v>
      </c>
      <c r="J19" s="11" t="s">
        <v>197</v>
      </c>
      <c r="K19" s="9" t="s">
        <v>55</v>
      </c>
      <c r="L19" s="24" t="s">
        <v>270</v>
      </c>
      <c r="M19" s="12"/>
      <c r="N19" s="12" t="s">
        <v>115</v>
      </c>
      <c r="O19" s="15"/>
      <c r="P19" s="15"/>
      <c r="Q19" s="9" t="s">
        <v>234</v>
      </c>
      <c r="R19" s="361"/>
      <c r="S19" s="361"/>
      <c r="T19" s="361"/>
      <c r="U19" s="9" t="s">
        <v>121</v>
      </c>
      <c r="V19" s="9" t="s">
        <v>121</v>
      </c>
      <c r="W19" s="12">
        <v>44271</v>
      </c>
      <c r="X19" s="20">
        <v>44277</v>
      </c>
      <c r="Y19" s="20" t="s">
        <v>273</v>
      </c>
      <c r="Z19" s="20">
        <v>44278</v>
      </c>
      <c r="AA19" s="10"/>
      <c r="AB19" s="63"/>
      <c r="AC19" s="72"/>
      <c r="AD19" s="28"/>
    </row>
    <row r="20" spans="1:30" ht="17.649999999999999" customHeight="1" x14ac:dyDescent="0.7">
      <c r="A20" s="22" t="s">
        <v>266</v>
      </c>
      <c r="B20" s="9" t="s">
        <v>82</v>
      </c>
      <c r="C20" s="12">
        <v>44225</v>
      </c>
      <c r="D20" s="348"/>
      <c r="E20" s="10" t="s">
        <v>83</v>
      </c>
      <c r="F20" s="10" t="s">
        <v>84</v>
      </c>
      <c r="G20" s="10" t="s">
        <v>456</v>
      </c>
      <c r="H20" s="9" t="s">
        <v>81</v>
      </c>
      <c r="I20" s="11">
        <v>129925</v>
      </c>
      <c r="J20" s="18" t="s">
        <v>194</v>
      </c>
      <c r="K20" s="9" t="s">
        <v>17</v>
      </c>
      <c r="L20" s="24" t="s">
        <v>270</v>
      </c>
      <c r="M20" s="43">
        <v>14</v>
      </c>
      <c r="N20" s="38" t="s">
        <v>194</v>
      </c>
      <c r="O20" s="38"/>
      <c r="P20" s="38"/>
      <c r="Q20" s="9" t="s">
        <v>121</v>
      </c>
      <c r="R20" s="361"/>
      <c r="S20" s="361"/>
      <c r="T20" s="361"/>
      <c r="U20" s="9" t="s">
        <v>121</v>
      </c>
      <c r="V20" s="9" t="s">
        <v>117</v>
      </c>
      <c r="W20" s="12">
        <v>44279</v>
      </c>
      <c r="X20" s="20">
        <v>44279</v>
      </c>
      <c r="Y20" s="20">
        <v>44285</v>
      </c>
      <c r="Z20" s="20">
        <v>44287</v>
      </c>
      <c r="AA20" s="10"/>
      <c r="AB20" s="63"/>
      <c r="AC20" s="72"/>
      <c r="AD20" s="28"/>
    </row>
    <row r="21" spans="1:30" ht="17.649999999999999" customHeight="1" x14ac:dyDescent="0.7">
      <c r="A21" s="22" t="s">
        <v>266</v>
      </c>
      <c r="B21" s="9" t="s">
        <v>7</v>
      </c>
      <c r="C21" s="12">
        <v>44226</v>
      </c>
      <c r="D21" s="348"/>
      <c r="E21" s="10" t="s">
        <v>26</v>
      </c>
      <c r="F21" s="10" t="s">
        <v>96</v>
      </c>
      <c r="G21" s="10" t="s">
        <v>454</v>
      </c>
      <c r="H21" s="9" t="s">
        <v>8</v>
      </c>
      <c r="I21" s="11">
        <v>253354</v>
      </c>
      <c r="J21" s="11" t="s">
        <v>197</v>
      </c>
      <c r="K21" s="9" t="s">
        <v>9</v>
      </c>
      <c r="L21" s="12">
        <v>44231</v>
      </c>
      <c r="M21" s="12"/>
      <c r="N21" s="38"/>
      <c r="O21" s="38"/>
      <c r="P21" s="38"/>
      <c r="Q21" s="25" t="s">
        <v>121</v>
      </c>
      <c r="R21" s="373"/>
      <c r="S21" s="373"/>
      <c r="T21" s="373"/>
      <c r="U21" s="25" t="s">
        <v>121</v>
      </c>
      <c r="V21" s="26" t="s">
        <v>122</v>
      </c>
      <c r="W21" s="12" t="s">
        <v>194</v>
      </c>
      <c r="X21" s="20">
        <v>44256</v>
      </c>
      <c r="Y21" s="20">
        <v>44259</v>
      </c>
      <c r="Z21" s="20">
        <v>44259</v>
      </c>
      <c r="AA21" s="10"/>
      <c r="AB21" s="63"/>
      <c r="AC21" s="72"/>
      <c r="AD21" s="28"/>
    </row>
    <row r="22" spans="1:30" ht="17.649999999999999" customHeight="1" x14ac:dyDescent="0.7">
      <c r="A22" s="22" t="s">
        <v>266</v>
      </c>
      <c r="B22" s="9" t="s">
        <v>16</v>
      </c>
      <c r="C22" s="12">
        <v>44226</v>
      </c>
      <c r="D22" s="348"/>
      <c r="E22" s="10" t="s">
        <v>26</v>
      </c>
      <c r="F22" s="10" t="s">
        <v>96</v>
      </c>
      <c r="G22" s="10" t="s">
        <v>454</v>
      </c>
      <c r="H22" s="9" t="s">
        <v>8</v>
      </c>
      <c r="I22" s="11">
        <v>252607</v>
      </c>
      <c r="J22" s="11" t="s">
        <v>197</v>
      </c>
      <c r="K22" s="9" t="s">
        <v>17</v>
      </c>
      <c r="L22" s="12">
        <v>44230</v>
      </c>
      <c r="M22" s="12"/>
      <c r="N22" s="38"/>
      <c r="O22" s="38"/>
      <c r="P22" s="38"/>
      <c r="Q22" s="25" t="s">
        <v>121</v>
      </c>
      <c r="R22" s="373"/>
      <c r="S22" s="373"/>
      <c r="T22" s="373"/>
      <c r="U22" s="25" t="s">
        <v>121</v>
      </c>
      <c r="V22" s="26" t="s">
        <v>122</v>
      </c>
      <c r="W22" s="12" t="s">
        <v>194</v>
      </c>
      <c r="X22" s="20">
        <v>44256</v>
      </c>
      <c r="Y22" s="20">
        <v>44259</v>
      </c>
      <c r="Z22" s="20">
        <v>44259</v>
      </c>
      <c r="AA22" s="10"/>
      <c r="AB22" s="63"/>
      <c r="AC22" s="72"/>
      <c r="AD22" s="28"/>
    </row>
    <row r="23" spans="1:30" ht="17.649999999999999" customHeight="1" x14ac:dyDescent="0.7">
      <c r="A23" s="22">
        <v>2</v>
      </c>
      <c r="B23" s="9" t="s">
        <v>88</v>
      </c>
      <c r="C23" s="12">
        <v>44228</v>
      </c>
      <c r="D23" s="348"/>
      <c r="E23" s="10" t="s">
        <v>89</v>
      </c>
      <c r="F23" s="10" t="s">
        <v>90</v>
      </c>
      <c r="G23" s="10" t="s">
        <v>460</v>
      </c>
      <c r="H23" s="9" t="s">
        <v>58</v>
      </c>
      <c r="I23" s="18">
        <v>262563</v>
      </c>
      <c r="J23" s="11" t="s">
        <v>194</v>
      </c>
      <c r="K23" s="9" t="s">
        <v>17</v>
      </c>
      <c r="L23" s="24" t="s">
        <v>270</v>
      </c>
      <c r="M23" s="12"/>
      <c r="N23" s="20">
        <v>44280</v>
      </c>
      <c r="O23" s="38"/>
      <c r="P23" s="38"/>
      <c r="Q23" s="9" t="s">
        <v>121</v>
      </c>
      <c r="R23" s="361"/>
      <c r="S23" s="361"/>
      <c r="T23" s="361"/>
      <c r="U23" s="9" t="s">
        <v>121</v>
      </c>
      <c r="V23" s="36" t="s">
        <v>238</v>
      </c>
      <c r="W23" s="12"/>
      <c r="X23" s="20">
        <v>44272</v>
      </c>
      <c r="Y23" s="20">
        <v>44278</v>
      </c>
      <c r="Z23" s="20">
        <v>44280</v>
      </c>
      <c r="AA23" s="10"/>
      <c r="AB23" s="63"/>
      <c r="AC23" s="72"/>
      <c r="AD23" s="28"/>
    </row>
    <row r="24" spans="1:30" ht="17.649999999999999" customHeight="1" x14ac:dyDescent="0.7">
      <c r="A24" s="22">
        <v>3</v>
      </c>
      <c r="B24" s="9" t="s">
        <v>91</v>
      </c>
      <c r="C24" s="12">
        <v>44229</v>
      </c>
      <c r="D24" s="348"/>
      <c r="E24" s="10" t="s">
        <v>92</v>
      </c>
      <c r="F24" s="10" t="s">
        <v>93</v>
      </c>
      <c r="G24" s="10" t="s">
        <v>454</v>
      </c>
      <c r="H24" s="9" t="s">
        <v>8</v>
      </c>
      <c r="I24" s="18">
        <v>253508</v>
      </c>
      <c r="J24" s="11" t="s">
        <v>197</v>
      </c>
      <c r="K24" s="9" t="s">
        <v>94</v>
      </c>
      <c r="L24" s="12">
        <v>44232</v>
      </c>
      <c r="M24" s="12" t="s">
        <v>188</v>
      </c>
      <c r="N24" s="38"/>
      <c r="O24" s="38"/>
      <c r="P24" s="38"/>
      <c r="Q24" s="9"/>
      <c r="R24" s="361"/>
      <c r="S24" s="361"/>
      <c r="T24" s="361"/>
      <c r="U24" s="9"/>
      <c r="V24" s="9"/>
      <c r="W24" s="12" t="s">
        <v>194</v>
      </c>
      <c r="X24" s="20">
        <v>44245</v>
      </c>
      <c r="Y24" s="20">
        <v>44252</v>
      </c>
      <c r="Z24" s="20">
        <v>44252</v>
      </c>
      <c r="AA24" s="10"/>
      <c r="AB24" s="63"/>
      <c r="AC24" s="72"/>
      <c r="AD24" s="28"/>
    </row>
    <row r="25" spans="1:30" ht="17.649999999999999" customHeight="1" x14ac:dyDescent="0.7">
      <c r="A25" s="22">
        <v>4</v>
      </c>
      <c r="B25" s="9" t="s">
        <v>105</v>
      </c>
      <c r="C25" s="12">
        <v>44230</v>
      </c>
      <c r="D25" s="348"/>
      <c r="E25" s="10" t="s">
        <v>106</v>
      </c>
      <c r="F25" s="10" t="s">
        <v>107</v>
      </c>
      <c r="G25" s="10" t="s">
        <v>457</v>
      </c>
      <c r="H25" s="9" t="s">
        <v>108</v>
      </c>
      <c r="I25" s="11">
        <v>33039</v>
      </c>
      <c r="J25" s="11" t="s">
        <v>194</v>
      </c>
      <c r="K25" s="9" t="s">
        <v>46</v>
      </c>
      <c r="L25" s="24" t="s">
        <v>270</v>
      </c>
      <c r="M25" s="12"/>
      <c r="N25" s="20">
        <v>44281</v>
      </c>
      <c r="O25" s="38"/>
      <c r="P25" s="38"/>
      <c r="Q25" s="9" t="s">
        <v>121</v>
      </c>
      <c r="R25" s="361"/>
      <c r="S25" s="361"/>
      <c r="T25" s="361"/>
      <c r="U25" s="9" t="s">
        <v>121</v>
      </c>
      <c r="V25" s="36" t="s">
        <v>235</v>
      </c>
      <c r="W25" s="12">
        <v>44270</v>
      </c>
      <c r="X25" s="20">
        <v>44274</v>
      </c>
      <c r="Y25" s="20">
        <v>44277</v>
      </c>
      <c r="Z25" s="20">
        <v>44281</v>
      </c>
      <c r="AA25" s="40" t="s">
        <v>278</v>
      </c>
      <c r="AB25" s="66"/>
      <c r="AC25" s="75"/>
      <c r="AD25" s="28"/>
    </row>
    <row r="26" spans="1:30" ht="17.649999999999999" customHeight="1" x14ac:dyDescent="0.7">
      <c r="A26" s="22">
        <v>4</v>
      </c>
      <c r="B26" s="9" t="s">
        <v>110</v>
      </c>
      <c r="C26" s="12">
        <v>44231</v>
      </c>
      <c r="D26" s="348"/>
      <c r="E26" s="10" t="s">
        <v>111</v>
      </c>
      <c r="F26" s="10" t="s">
        <v>112</v>
      </c>
      <c r="G26" s="10" t="s">
        <v>456</v>
      </c>
      <c r="H26" s="9" t="s">
        <v>54</v>
      </c>
      <c r="I26" s="11">
        <v>41105</v>
      </c>
      <c r="J26" s="11" t="s">
        <v>214</v>
      </c>
      <c r="K26" s="9" t="s">
        <v>113</v>
      </c>
      <c r="L26" s="12">
        <v>44253</v>
      </c>
      <c r="M26" s="12"/>
      <c r="N26" s="38"/>
      <c r="O26" s="38"/>
      <c r="P26" s="38"/>
      <c r="Q26" s="9"/>
      <c r="R26" s="361"/>
      <c r="S26" s="361"/>
      <c r="T26" s="361"/>
      <c r="U26" s="9" t="s">
        <v>219</v>
      </c>
      <c r="V26" s="9"/>
      <c r="W26" s="12">
        <v>44259</v>
      </c>
      <c r="X26" s="20">
        <v>44265</v>
      </c>
      <c r="Y26" s="20">
        <v>44266</v>
      </c>
      <c r="Z26" s="20">
        <v>44266</v>
      </c>
      <c r="AA26" s="10"/>
      <c r="AB26" s="63"/>
      <c r="AC26" s="72"/>
      <c r="AD26" s="28"/>
    </row>
    <row r="27" spans="1:30" ht="17.649999999999999" customHeight="1" x14ac:dyDescent="0.7">
      <c r="A27" s="22">
        <v>6</v>
      </c>
      <c r="B27" s="9" t="s">
        <v>128</v>
      </c>
      <c r="C27" s="12">
        <v>44233</v>
      </c>
      <c r="D27" s="348"/>
      <c r="E27" s="45" t="s">
        <v>131</v>
      </c>
      <c r="F27" s="10" t="s">
        <v>132</v>
      </c>
      <c r="G27" s="10" t="s">
        <v>460</v>
      </c>
      <c r="H27" s="9" t="s">
        <v>58</v>
      </c>
      <c r="I27" s="18">
        <v>261619</v>
      </c>
      <c r="J27" s="18" t="s">
        <v>197</v>
      </c>
      <c r="K27" s="9" t="s">
        <v>137</v>
      </c>
      <c r="L27" s="12">
        <v>44252</v>
      </c>
      <c r="M27" s="12"/>
      <c r="N27" s="38"/>
      <c r="O27" s="38"/>
      <c r="P27" s="38"/>
      <c r="Q27" s="25" t="s">
        <v>121</v>
      </c>
      <c r="R27" s="373"/>
      <c r="S27" s="373"/>
      <c r="T27" s="373"/>
      <c r="U27" s="25" t="s">
        <v>121</v>
      </c>
      <c r="V27" s="26" t="s">
        <v>122</v>
      </c>
      <c r="W27" s="12"/>
      <c r="X27" s="20">
        <v>44256</v>
      </c>
      <c r="Y27" s="20">
        <v>44258</v>
      </c>
      <c r="Z27" s="20">
        <v>44258</v>
      </c>
      <c r="AA27" s="10"/>
      <c r="AB27" s="63"/>
      <c r="AC27" s="72"/>
      <c r="AD27" s="28"/>
    </row>
    <row r="28" spans="1:30" ht="17.649999999999999" customHeight="1" x14ac:dyDescent="0.7">
      <c r="A28" s="22">
        <v>8</v>
      </c>
      <c r="B28" s="9" t="s">
        <v>130</v>
      </c>
      <c r="C28" s="12">
        <v>44233</v>
      </c>
      <c r="D28" s="348"/>
      <c r="E28" s="45" t="s">
        <v>135</v>
      </c>
      <c r="F28" s="10" t="s">
        <v>136</v>
      </c>
      <c r="G28" s="10" t="s">
        <v>460</v>
      </c>
      <c r="H28" s="9" t="s">
        <v>58</v>
      </c>
      <c r="I28" s="18">
        <v>261931</v>
      </c>
      <c r="J28" s="18" t="s">
        <v>197</v>
      </c>
      <c r="K28" s="9" t="s">
        <v>17</v>
      </c>
      <c r="L28" s="12">
        <v>44259</v>
      </c>
      <c r="M28" s="12"/>
      <c r="N28" s="38"/>
      <c r="O28" s="38"/>
      <c r="P28" s="38"/>
      <c r="Q28" s="9"/>
      <c r="R28" s="361"/>
      <c r="S28" s="361"/>
      <c r="T28" s="361"/>
      <c r="U28" s="9"/>
      <c r="V28" s="9"/>
      <c r="W28" s="12">
        <v>44252</v>
      </c>
      <c r="X28" s="20">
        <v>44258</v>
      </c>
      <c r="Y28" s="20">
        <v>44264</v>
      </c>
      <c r="Z28" s="20">
        <v>44264</v>
      </c>
      <c r="AA28" s="10"/>
      <c r="AB28" s="61">
        <f>Y28+21</f>
        <v>44285</v>
      </c>
      <c r="AC28" s="72"/>
      <c r="AD28" s="28"/>
    </row>
    <row r="29" spans="1:30" ht="17.649999999999999" customHeight="1" x14ac:dyDescent="0.7">
      <c r="A29" s="22">
        <v>7</v>
      </c>
      <c r="B29" s="9" t="s">
        <v>129</v>
      </c>
      <c r="C29" s="12">
        <v>44233</v>
      </c>
      <c r="D29" s="348"/>
      <c r="E29" s="45" t="s">
        <v>131</v>
      </c>
      <c r="F29" s="10" t="s">
        <v>133</v>
      </c>
      <c r="G29" s="10" t="s">
        <v>452</v>
      </c>
      <c r="H29" s="9" t="s">
        <v>134</v>
      </c>
      <c r="I29" s="18">
        <v>2085690</v>
      </c>
      <c r="J29" s="18" t="s">
        <v>197</v>
      </c>
      <c r="K29" s="9" t="s">
        <v>29</v>
      </c>
      <c r="L29" s="24" t="s">
        <v>270</v>
      </c>
      <c r="M29" s="12" t="s">
        <v>172</v>
      </c>
      <c r="N29" s="12"/>
      <c r="O29" s="15"/>
      <c r="P29" s="15"/>
      <c r="Q29" s="9"/>
      <c r="R29" s="361"/>
      <c r="S29" s="361"/>
      <c r="T29" s="361"/>
      <c r="U29" s="9"/>
      <c r="V29" s="9"/>
      <c r="W29" s="12">
        <v>44271</v>
      </c>
      <c r="X29" s="20">
        <v>44277</v>
      </c>
      <c r="Y29" s="20" t="s">
        <v>273</v>
      </c>
      <c r="Z29" s="20">
        <v>44278</v>
      </c>
      <c r="AA29" s="10" t="s">
        <v>239</v>
      </c>
      <c r="AB29" s="63"/>
      <c r="AC29" s="72"/>
      <c r="AD29" s="28"/>
    </row>
    <row r="30" spans="1:30" ht="17.649999999999999" customHeight="1" x14ac:dyDescent="0.7">
      <c r="A30" s="22">
        <v>5</v>
      </c>
      <c r="B30" s="9" t="s">
        <v>125</v>
      </c>
      <c r="C30" s="12">
        <v>44233</v>
      </c>
      <c r="D30" s="348"/>
      <c r="E30" s="45" t="s">
        <v>126</v>
      </c>
      <c r="F30" s="10" t="s">
        <v>127</v>
      </c>
      <c r="G30" s="10" t="s">
        <v>458</v>
      </c>
      <c r="H30" s="9" t="s">
        <v>33</v>
      </c>
      <c r="I30" s="11">
        <v>256640</v>
      </c>
      <c r="J30" s="18" t="s">
        <v>194</v>
      </c>
      <c r="K30" s="9" t="s">
        <v>29</v>
      </c>
      <c r="L30" s="24" t="s">
        <v>194</v>
      </c>
      <c r="M30" s="12"/>
      <c r="N30" s="20" t="s">
        <v>271</v>
      </c>
      <c r="O30" s="38"/>
      <c r="P30" s="38"/>
      <c r="Q30" s="9" t="s">
        <v>121</v>
      </c>
      <c r="R30" s="361"/>
      <c r="S30" s="361"/>
      <c r="T30" s="361"/>
      <c r="U30" s="9" t="s">
        <v>121</v>
      </c>
      <c r="V30" s="36" t="s">
        <v>238</v>
      </c>
      <c r="W30" s="12">
        <v>44270</v>
      </c>
      <c r="X30" s="20">
        <v>44274</v>
      </c>
      <c r="Y30" s="20" t="s">
        <v>274</v>
      </c>
      <c r="Z30" s="20">
        <v>44281</v>
      </c>
      <c r="AA30" s="10"/>
      <c r="AB30" s="63"/>
      <c r="AC30" s="72"/>
      <c r="AD30" s="28"/>
    </row>
    <row r="31" spans="1:30" ht="17.649999999999999" customHeight="1" x14ac:dyDescent="0.7">
      <c r="A31" s="22">
        <v>9</v>
      </c>
      <c r="B31" s="9" t="s">
        <v>138</v>
      </c>
      <c r="C31" s="12">
        <v>44235</v>
      </c>
      <c r="D31" s="348"/>
      <c r="E31" s="45" t="s">
        <v>135</v>
      </c>
      <c r="F31" s="10" t="s">
        <v>169</v>
      </c>
      <c r="G31" s="10" t="s">
        <v>461</v>
      </c>
      <c r="H31" s="9" t="s">
        <v>28</v>
      </c>
      <c r="I31" s="18">
        <v>373719</v>
      </c>
      <c r="J31" s="18" t="s">
        <v>197</v>
      </c>
      <c r="K31" s="9" t="s">
        <v>94</v>
      </c>
      <c r="L31" s="12">
        <v>44252</v>
      </c>
      <c r="M31" s="12"/>
      <c r="N31" s="38"/>
      <c r="O31" s="38"/>
      <c r="P31" s="38"/>
      <c r="Q31" s="25" t="s">
        <v>121</v>
      </c>
      <c r="R31" s="373"/>
      <c r="S31" s="373"/>
      <c r="T31" s="373"/>
      <c r="U31" s="25" t="s">
        <v>121</v>
      </c>
      <c r="V31" s="26" t="s">
        <v>122</v>
      </c>
      <c r="W31" s="12">
        <v>44256</v>
      </c>
      <c r="X31" s="20">
        <v>44260</v>
      </c>
      <c r="Y31" s="20">
        <v>44264</v>
      </c>
      <c r="Z31" s="20">
        <v>44264</v>
      </c>
      <c r="AA31" s="10" t="s">
        <v>193</v>
      </c>
      <c r="AB31" s="61">
        <f>Y31+21</f>
        <v>44285</v>
      </c>
      <c r="AC31" s="72"/>
      <c r="AD31" s="28"/>
    </row>
    <row r="32" spans="1:30" x14ac:dyDescent="0.7">
      <c r="A32" s="22">
        <v>10</v>
      </c>
      <c r="B32" s="9" t="s">
        <v>148</v>
      </c>
      <c r="C32" s="12">
        <v>44235</v>
      </c>
      <c r="D32" s="348"/>
      <c r="E32" s="10" t="s">
        <v>139</v>
      </c>
      <c r="F32" s="10" t="s">
        <v>140</v>
      </c>
      <c r="G32" s="10" t="s">
        <v>458</v>
      </c>
      <c r="H32" s="9" t="s">
        <v>76</v>
      </c>
      <c r="I32" s="11">
        <v>51303</v>
      </c>
      <c r="J32" s="11" t="s">
        <v>231</v>
      </c>
      <c r="K32" s="9" t="s">
        <v>29</v>
      </c>
      <c r="L32" s="12">
        <v>44268</v>
      </c>
      <c r="M32" s="12"/>
      <c r="N32" s="38"/>
      <c r="O32" s="38"/>
      <c r="P32" s="38"/>
      <c r="Q32" s="9" t="s">
        <v>121</v>
      </c>
      <c r="R32" s="361"/>
      <c r="S32" s="361"/>
      <c r="T32" s="361"/>
      <c r="U32" s="9" t="s">
        <v>121</v>
      </c>
      <c r="V32" s="36" t="s">
        <v>121</v>
      </c>
      <c r="W32" s="12">
        <v>44266</v>
      </c>
      <c r="X32" s="20">
        <v>44272</v>
      </c>
      <c r="Y32" s="20">
        <v>44273</v>
      </c>
      <c r="Z32" s="20">
        <v>44273</v>
      </c>
      <c r="AA32" s="10"/>
      <c r="AB32" s="63"/>
      <c r="AC32" s="72"/>
      <c r="AD32" s="28"/>
    </row>
    <row r="33" spans="1:30" ht="17.649999999999999" customHeight="1" x14ac:dyDescent="0.7">
      <c r="A33" s="22">
        <v>12</v>
      </c>
      <c r="B33" s="9" t="s">
        <v>150</v>
      </c>
      <c r="C33" s="12">
        <v>44237</v>
      </c>
      <c r="D33" s="348"/>
      <c r="E33" s="45" t="s">
        <v>126</v>
      </c>
      <c r="F33" s="10" t="s">
        <v>237</v>
      </c>
      <c r="G33" s="10" t="s">
        <v>451</v>
      </c>
      <c r="H33" s="9" t="s">
        <v>143</v>
      </c>
      <c r="I33" s="11">
        <v>12862</v>
      </c>
      <c r="J33" s="11" t="s">
        <v>227</v>
      </c>
      <c r="K33" s="9" t="s">
        <v>29</v>
      </c>
      <c r="L33" s="24" t="s">
        <v>270</v>
      </c>
      <c r="M33" s="12"/>
      <c r="N33" s="20">
        <v>44281</v>
      </c>
      <c r="O33" s="38"/>
      <c r="P33" s="38"/>
      <c r="Q33" s="9" t="s">
        <v>121</v>
      </c>
      <c r="R33" s="361"/>
      <c r="S33" s="361"/>
      <c r="T33" s="361"/>
      <c r="U33" s="9" t="s">
        <v>121</v>
      </c>
      <c r="V33" s="9" t="s">
        <v>154</v>
      </c>
      <c r="W33" s="12">
        <v>44264</v>
      </c>
      <c r="X33" s="20">
        <v>44270</v>
      </c>
      <c r="Y33" s="20">
        <v>44279</v>
      </c>
      <c r="Z33" s="20">
        <v>44281</v>
      </c>
      <c r="AA33" s="10"/>
      <c r="AB33" s="63"/>
      <c r="AC33" s="72"/>
      <c r="AD33" s="28"/>
    </row>
    <row r="34" spans="1:30" ht="17.649999999999999" customHeight="1" x14ac:dyDescent="0.7">
      <c r="A34" s="22">
        <v>13</v>
      </c>
      <c r="B34" s="9" t="s">
        <v>151</v>
      </c>
      <c r="C34" s="12">
        <v>44237</v>
      </c>
      <c r="D34" s="348"/>
      <c r="E34" s="10" t="s">
        <v>139</v>
      </c>
      <c r="F34" s="10" t="s">
        <v>147</v>
      </c>
      <c r="G34" s="10" t="s">
        <v>458</v>
      </c>
      <c r="H34" s="9" t="s">
        <v>145</v>
      </c>
      <c r="I34" s="11">
        <v>257609</v>
      </c>
      <c r="J34" s="11" t="s">
        <v>194</v>
      </c>
      <c r="K34" s="9" t="s">
        <v>152</v>
      </c>
      <c r="L34" s="12">
        <v>44279</v>
      </c>
      <c r="M34" s="12"/>
      <c r="N34" s="12"/>
      <c r="O34" s="15"/>
      <c r="P34" s="15"/>
      <c r="Q34" s="13"/>
      <c r="R34" s="374"/>
      <c r="S34" s="374"/>
      <c r="T34" s="374"/>
      <c r="U34" s="13"/>
      <c r="V34" s="9"/>
      <c r="W34" s="12"/>
      <c r="X34" s="20" t="s">
        <v>118</v>
      </c>
      <c r="Y34" s="20"/>
      <c r="Z34" s="20">
        <v>44281</v>
      </c>
      <c r="AA34" s="10"/>
      <c r="AB34" s="63"/>
      <c r="AC34" s="72"/>
      <c r="AD34" s="28"/>
    </row>
    <row r="35" spans="1:30" ht="17.649999999999999" customHeight="1" x14ac:dyDescent="0.7">
      <c r="A35" s="22">
        <v>15</v>
      </c>
      <c r="B35" s="9" t="s">
        <v>157</v>
      </c>
      <c r="C35" s="12">
        <v>44240</v>
      </c>
      <c r="D35" s="348"/>
      <c r="E35" s="45" t="s">
        <v>135</v>
      </c>
      <c r="F35" s="10" t="s">
        <v>158</v>
      </c>
      <c r="G35" s="10" t="s">
        <v>460</v>
      </c>
      <c r="H35" s="9" t="s">
        <v>58</v>
      </c>
      <c r="I35" s="18">
        <v>262198</v>
      </c>
      <c r="J35" s="18" t="s">
        <v>236</v>
      </c>
      <c r="K35" s="9" t="s">
        <v>17</v>
      </c>
      <c r="L35" s="24" t="s">
        <v>270</v>
      </c>
      <c r="M35" s="12"/>
      <c r="N35" s="20">
        <v>44280</v>
      </c>
      <c r="O35" s="38"/>
      <c r="P35" s="38"/>
      <c r="Q35" s="9" t="s">
        <v>121</v>
      </c>
      <c r="R35" s="361"/>
      <c r="S35" s="361"/>
      <c r="T35" s="361"/>
      <c r="U35" s="9" t="s">
        <v>121</v>
      </c>
      <c r="V35" s="9" t="s">
        <v>281</v>
      </c>
      <c r="W35" s="12"/>
      <c r="X35" s="20">
        <v>44279</v>
      </c>
      <c r="Y35" s="20" t="s">
        <v>277</v>
      </c>
      <c r="Z35" s="20">
        <v>44280</v>
      </c>
      <c r="AA35" s="40" t="s">
        <v>278</v>
      </c>
      <c r="AB35" s="61" t="e">
        <f>Y35+21</f>
        <v>#VALUE!</v>
      </c>
      <c r="AC35" s="74"/>
      <c r="AD35" s="28"/>
    </row>
    <row r="36" spans="1:30" ht="17.649999999999999" customHeight="1" x14ac:dyDescent="0.7">
      <c r="A36" s="22">
        <v>19</v>
      </c>
      <c r="B36" s="9" t="s">
        <v>160</v>
      </c>
      <c r="C36" s="12">
        <v>44242</v>
      </c>
      <c r="D36" s="348"/>
      <c r="E36" s="10" t="s">
        <v>68</v>
      </c>
      <c r="F36" s="10" t="s">
        <v>161</v>
      </c>
      <c r="G36" s="10" t="s">
        <v>455</v>
      </c>
      <c r="H36" s="9" t="s">
        <v>162</v>
      </c>
      <c r="I36" s="11">
        <v>7976</v>
      </c>
      <c r="J36" s="11" t="s">
        <v>194</v>
      </c>
      <c r="K36" s="9" t="s">
        <v>163</v>
      </c>
      <c r="L36" s="24" t="s">
        <v>270</v>
      </c>
      <c r="M36" s="43">
        <v>14</v>
      </c>
      <c r="N36" s="38" t="s">
        <v>194</v>
      </c>
      <c r="O36" s="38"/>
      <c r="P36" s="38"/>
      <c r="Q36" s="9" t="s">
        <v>234</v>
      </c>
      <c r="R36" s="361"/>
      <c r="S36" s="361"/>
      <c r="T36" s="361"/>
      <c r="U36" s="9" t="s">
        <v>121</v>
      </c>
      <c r="V36" s="9" t="s">
        <v>121</v>
      </c>
      <c r="W36" s="12" t="s">
        <v>304</v>
      </c>
      <c r="X36" s="20">
        <v>44288</v>
      </c>
      <c r="Y36" s="20">
        <v>44295</v>
      </c>
      <c r="Z36" s="20">
        <v>44292</v>
      </c>
      <c r="AA36" s="31" t="s">
        <v>305</v>
      </c>
      <c r="AB36" s="64"/>
      <c r="AC36" s="73"/>
      <c r="AD36" s="28"/>
    </row>
    <row r="37" spans="1:30" ht="17.649999999999999" customHeight="1" x14ac:dyDescent="0.7">
      <c r="A37" s="22">
        <v>22</v>
      </c>
      <c r="B37" s="9" t="s">
        <v>176</v>
      </c>
      <c r="C37" s="12">
        <v>44244</v>
      </c>
      <c r="D37" s="348"/>
      <c r="E37" s="10" t="s">
        <v>177</v>
      </c>
      <c r="F37" s="10" t="s">
        <v>178</v>
      </c>
      <c r="G37" s="10" t="s">
        <v>454</v>
      </c>
      <c r="H37" s="9" t="s">
        <v>73</v>
      </c>
      <c r="I37" s="11">
        <v>47740</v>
      </c>
      <c r="J37" s="11" t="s">
        <v>213</v>
      </c>
      <c r="K37" s="9" t="s">
        <v>63</v>
      </c>
      <c r="L37" s="12">
        <v>44259</v>
      </c>
      <c r="M37" s="12"/>
      <c r="N37" s="38"/>
      <c r="O37" s="38"/>
      <c r="P37" s="38"/>
      <c r="Q37" s="25" t="s">
        <v>215</v>
      </c>
      <c r="R37" s="373"/>
      <c r="S37" s="373"/>
      <c r="T37" s="373"/>
      <c r="U37" s="25" t="s">
        <v>121</v>
      </c>
      <c r="V37" s="25" t="s">
        <v>121</v>
      </c>
      <c r="W37" s="12">
        <v>44258</v>
      </c>
      <c r="X37" s="20">
        <v>44264</v>
      </c>
      <c r="Y37" s="20">
        <v>44265</v>
      </c>
      <c r="Z37" s="20">
        <v>44265</v>
      </c>
      <c r="AA37" s="10"/>
      <c r="AB37" s="63"/>
      <c r="AC37" s="72"/>
      <c r="AD37" s="28"/>
    </row>
    <row r="38" spans="1:30" ht="17.649999999999999" customHeight="1" x14ac:dyDescent="0.7">
      <c r="A38" s="22">
        <v>21</v>
      </c>
      <c r="B38" s="9" t="s">
        <v>173</v>
      </c>
      <c r="C38" s="12">
        <v>44244</v>
      </c>
      <c r="D38" s="348"/>
      <c r="E38" s="10" t="s">
        <v>174</v>
      </c>
      <c r="F38" s="10" t="s">
        <v>175</v>
      </c>
      <c r="G38" s="10" t="s">
        <v>460</v>
      </c>
      <c r="H38" s="9" t="s">
        <v>58</v>
      </c>
      <c r="I38" s="18">
        <v>262388</v>
      </c>
      <c r="J38" s="11" t="s">
        <v>194</v>
      </c>
      <c r="K38" s="9" t="s">
        <v>94</v>
      </c>
      <c r="L38" s="24" t="s">
        <v>270</v>
      </c>
      <c r="M38" s="12"/>
      <c r="N38" s="20">
        <v>44281</v>
      </c>
      <c r="O38" s="38"/>
      <c r="P38" s="38"/>
      <c r="Q38" s="9" t="s">
        <v>248</v>
      </c>
      <c r="R38" s="361"/>
      <c r="S38" s="361"/>
      <c r="T38" s="361"/>
      <c r="U38" s="9" t="s">
        <v>248</v>
      </c>
      <c r="V38" s="36" t="s">
        <v>249</v>
      </c>
      <c r="W38" s="12">
        <v>44271</v>
      </c>
      <c r="X38" s="20">
        <v>44274</v>
      </c>
      <c r="Y38" s="20">
        <v>44280</v>
      </c>
      <c r="Z38" s="20">
        <v>44281</v>
      </c>
      <c r="AA38" s="10"/>
      <c r="AB38" s="63"/>
      <c r="AC38" s="72"/>
      <c r="AD38" s="28"/>
    </row>
    <row r="39" spans="1:30" ht="17.649999999999999" customHeight="1" x14ac:dyDescent="0.7">
      <c r="A39" s="22">
        <v>23</v>
      </c>
      <c r="B39" s="9" t="s">
        <v>179</v>
      </c>
      <c r="C39" s="12">
        <v>44244</v>
      </c>
      <c r="D39" s="348"/>
      <c r="E39" s="10" t="s">
        <v>180</v>
      </c>
      <c r="F39" s="10" t="s">
        <v>184</v>
      </c>
      <c r="G39" s="10" t="s">
        <v>456</v>
      </c>
      <c r="H39" s="9" t="s">
        <v>81</v>
      </c>
      <c r="I39" s="11">
        <v>128588</v>
      </c>
      <c r="J39" s="11" t="s">
        <v>220</v>
      </c>
      <c r="K39" s="9" t="s">
        <v>29</v>
      </c>
      <c r="L39" s="24" t="s">
        <v>270</v>
      </c>
      <c r="M39" s="43">
        <v>14</v>
      </c>
      <c r="N39" s="38" t="s">
        <v>273</v>
      </c>
      <c r="O39" s="38"/>
      <c r="P39" s="38"/>
      <c r="Q39" s="13"/>
      <c r="R39" s="374"/>
      <c r="S39" s="374"/>
      <c r="T39" s="374"/>
      <c r="U39" s="13"/>
      <c r="V39" s="9"/>
      <c r="W39" s="12"/>
      <c r="X39" s="20">
        <v>44279</v>
      </c>
      <c r="Y39" s="20">
        <v>44285</v>
      </c>
      <c r="Z39" s="20">
        <v>44285</v>
      </c>
      <c r="AA39" s="10"/>
      <c r="AB39" s="63"/>
      <c r="AC39" s="72"/>
      <c r="AD39" s="28"/>
    </row>
    <row r="40" spans="1:30" ht="17.649999999999999" customHeight="1" x14ac:dyDescent="0.7">
      <c r="A40" s="22">
        <v>24</v>
      </c>
      <c r="B40" s="9" t="s">
        <v>189</v>
      </c>
      <c r="C40" s="12">
        <v>44245</v>
      </c>
      <c r="D40" s="348"/>
      <c r="E40" s="10" t="s">
        <v>181</v>
      </c>
      <c r="F40" s="10" t="s">
        <v>182</v>
      </c>
      <c r="G40" s="10" t="s">
        <v>456</v>
      </c>
      <c r="H40" s="9" t="s">
        <v>81</v>
      </c>
      <c r="I40" s="11">
        <v>129380</v>
      </c>
      <c r="J40" s="11" t="s">
        <v>194</v>
      </c>
      <c r="K40" s="9" t="s">
        <v>183</v>
      </c>
      <c r="L40" s="24" t="s">
        <v>270</v>
      </c>
      <c r="M40" s="43">
        <v>14</v>
      </c>
      <c r="N40" s="38" t="s">
        <v>194</v>
      </c>
      <c r="O40" s="38"/>
      <c r="P40" s="38"/>
      <c r="Q40" s="13"/>
      <c r="R40" s="374"/>
      <c r="S40" s="374"/>
      <c r="T40" s="374"/>
      <c r="U40" s="13"/>
      <c r="V40" s="9"/>
      <c r="W40" s="12"/>
      <c r="X40" s="20">
        <v>44281</v>
      </c>
      <c r="Y40" s="20">
        <v>44285</v>
      </c>
      <c r="Z40" s="20">
        <v>44285</v>
      </c>
      <c r="AA40" s="10"/>
      <c r="AB40" s="63"/>
      <c r="AC40" s="72"/>
      <c r="AD40" s="28"/>
    </row>
    <row r="41" spans="1:30" ht="17.649999999999999" customHeight="1" x14ac:dyDescent="0.7">
      <c r="A41" s="22">
        <v>25</v>
      </c>
      <c r="B41" s="9" t="s">
        <v>190</v>
      </c>
      <c r="C41" s="12">
        <v>44246</v>
      </c>
      <c r="D41" s="348"/>
      <c r="E41" s="45" t="s">
        <v>135</v>
      </c>
      <c r="F41" s="10" t="s">
        <v>191</v>
      </c>
      <c r="G41" s="10" t="s">
        <v>460</v>
      </c>
      <c r="H41" s="9" t="s">
        <v>58</v>
      </c>
      <c r="I41" s="11">
        <v>263539</v>
      </c>
      <c r="J41" s="11" t="s">
        <v>251</v>
      </c>
      <c r="K41" s="9" t="s">
        <v>29</v>
      </c>
      <c r="L41" s="12">
        <v>44281</v>
      </c>
      <c r="M41" s="12"/>
      <c r="N41" s="20">
        <v>44282</v>
      </c>
      <c r="O41" s="38"/>
      <c r="P41" s="38"/>
      <c r="Q41" s="13"/>
      <c r="R41" s="374"/>
      <c r="S41" s="374"/>
      <c r="T41" s="374"/>
      <c r="U41" s="13"/>
      <c r="V41" s="9"/>
      <c r="W41" s="12"/>
      <c r="X41" s="20">
        <v>44281</v>
      </c>
      <c r="Y41" s="20">
        <v>44281</v>
      </c>
      <c r="Z41" s="20">
        <v>44282</v>
      </c>
      <c r="AA41" s="10" t="s">
        <v>200</v>
      </c>
      <c r="AB41" s="61">
        <f>Y41+21</f>
        <v>44302</v>
      </c>
      <c r="AC41" s="72"/>
      <c r="AD41" s="28"/>
    </row>
    <row r="42" spans="1:30" ht="17.649999999999999" customHeight="1" x14ac:dyDescent="0.7">
      <c r="A42" s="22">
        <v>27</v>
      </c>
      <c r="B42" s="9" t="s">
        <v>201</v>
      </c>
      <c r="C42" s="12">
        <v>44252</v>
      </c>
      <c r="D42" s="348"/>
      <c r="E42" s="10" t="s">
        <v>202</v>
      </c>
      <c r="F42" s="10" t="s">
        <v>203</v>
      </c>
      <c r="G42" s="10" t="s">
        <v>454</v>
      </c>
      <c r="H42" s="9" t="s">
        <v>8</v>
      </c>
      <c r="I42" s="11">
        <v>259397</v>
      </c>
      <c r="J42" s="11" t="s">
        <v>227</v>
      </c>
      <c r="K42" s="9" t="s">
        <v>9</v>
      </c>
      <c r="L42" s="24" t="s">
        <v>270</v>
      </c>
      <c r="M42" s="12"/>
      <c r="N42" s="20">
        <v>44280</v>
      </c>
      <c r="O42" s="38"/>
      <c r="P42" s="38"/>
      <c r="Q42" s="9" t="s">
        <v>234</v>
      </c>
      <c r="R42" s="361"/>
      <c r="S42" s="361"/>
      <c r="T42" s="361"/>
      <c r="U42" s="9" t="s">
        <v>234</v>
      </c>
      <c r="V42" s="36" t="s">
        <v>235</v>
      </c>
      <c r="W42" s="12">
        <v>44265</v>
      </c>
      <c r="X42" s="20">
        <v>44273</v>
      </c>
      <c r="Y42" s="20">
        <v>44278</v>
      </c>
      <c r="Z42" s="20">
        <v>44280</v>
      </c>
      <c r="AA42" s="40" t="s">
        <v>279</v>
      </c>
      <c r="AB42" s="66"/>
      <c r="AC42" s="75"/>
      <c r="AD42" s="28"/>
    </row>
    <row r="43" spans="1:30" ht="17.649999999999999" customHeight="1" x14ac:dyDescent="0.7">
      <c r="A43" s="22">
        <v>28</v>
      </c>
      <c r="B43" s="9" t="s">
        <v>204</v>
      </c>
      <c r="C43" s="12">
        <v>44252</v>
      </c>
      <c r="D43" s="348"/>
      <c r="E43" s="10" t="s">
        <v>31</v>
      </c>
      <c r="F43" s="10" t="s">
        <v>205</v>
      </c>
      <c r="G43" s="10" t="s">
        <v>459</v>
      </c>
      <c r="H43" s="9" t="s">
        <v>206</v>
      </c>
      <c r="I43" s="11">
        <v>46479</v>
      </c>
      <c r="J43" s="11" t="s">
        <v>194</v>
      </c>
      <c r="K43" s="9" t="s">
        <v>55</v>
      </c>
      <c r="L43" s="24" t="s">
        <v>270</v>
      </c>
      <c r="M43" s="43">
        <v>14</v>
      </c>
      <c r="N43" s="38" t="s">
        <v>316</v>
      </c>
      <c r="O43" s="38"/>
      <c r="P43" s="38"/>
      <c r="Q43" s="9" t="s">
        <v>121</v>
      </c>
      <c r="R43" s="361"/>
      <c r="S43" s="361"/>
      <c r="T43" s="361"/>
      <c r="U43" s="9" t="s">
        <v>121</v>
      </c>
      <c r="V43" s="36" t="s">
        <v>235</v>
      </c>
      <c r="W43" s="12" t="s">
        <v>304</v>
      </c>
      <c r="X43" s="20">
        <v>44288</v>
      </c>
      <c r="Y43" s="12"/>
      <c r="Z43" s="20">
        <v>44292</v>
      </c>
      <c r="AA43" s="10"/>
      <c r="AB43" s="63"/>
      <c r="AC43" s="72"/>
      <c r="AD43" s="28"/>
    </row>
    <row r="44" spans="1:30" x14ac:dyDescent="0.7">
      <c r="A44" s="22">
        <v>3</v>
      </c>
      <c r="B44" s="9" t="s">
        <v>224</v>
      </c>
      <c r="C44" s="12">
        <v>44260</v>
      </c>
      <c r="D44" s="348"/>
      <c r="E44" s="10" t="s">
        <v>225</v>
      </c>
      <c r="F44" s="10" t="s">
        <v>226</v>
      </c>
      <c r="G44" s="10" t="s">
        <v>456</v>
      </c>
      <c r="H44" s="9" t="s">
        <v>54</v>
      </c>
      <c r="I44" s="11">
        <v>42878</v>
      </c>
      <c r="J44" s="11" t="s">
        <v>277</v>
      </c>
      <c r="K44" s="9" t="s">
        <v>55</v>
      </c>
      <c r="L44" s="38" t="s">
        <v>194</v>
      </c>
      <c r="M44" s="43">
        <v>14</v>
      </c>
      <c r="N44" s="38" t="s">
        <v>194</v>
      </c>
      <c r="O44" s="38"/>
      <c r="P44" s="38"/>
      <c r="Q44" s="9" t="s">
        <v>121</v>
      </c>
      <c r="R44" s="361"/>
      <c r="S44" s="361"/>
      <c r="T44" s="361"/>
      <c r="U44" s="9" t="s">
        <v>121</v>
      </c>
      <c r="V44" s="36" t="s">
        <v>235</v>
      </c>
      <c r="W44" s="12" t="s">
        <v>304</v>
      </c>
      <c r="X44" s="20">
        <v>44288</v>
      </c>
      <c r="Y44" s="20">
        <v>44289</v>
      </c>
      <c r="Z44" s="20">
        <v>44289</v>
      </c>
      <c r="AA44" s="10"/>
      <c r="AB44" s="63"/>
      <c r="AC44" s="72"/>
      <c r="AD44" s="28"/>
    </row>
    <row r="45" spans="1:30" x14ac:dyDescent="0.7">
      <c r="A45" s="22" t="s">
        <v>266</v>
      </c>
      <c r="B45" s="9" t="s">
        <v>97</v>
      </c>
      <c r="C45" s="12">
        <v>44532</v>
      </c>
      <c r="D45" s="348"/>
      <c r="E45" s="10" t="s">
        <v>98</v>
      </c>
      <c r="F45" s="10" t="s">
        <v>99</v>
      </c>
      <c r="G45" s="10" t="s">
        <v>459</v>
      </c>
      <c r="H45" s="9" t="s">
        <v>100</v>
      </c>
      <c r="I45" s="11">
        <v>34464</v>
      </c>
      <c r="J45" s="11"/>
      <c r="K45" s="9" t="s">
        <v>101</v>
      </c>
      <c r="L45" s="38" t="s">
        <v>194</v>
      </c>
      <c r="M45" s="43">
        <v>14</v>
      </c>
      <c r="N45" s="15"/>
      <c r="O45" s="15"/>
      <c r="P45" s="15"/>
      <c r="Q45" s="13"/>
      <c r="R45" s="374"/>
      <c r="S45" s="374"/>
      <c r="T45" s="374"/>
      <c r="U45" s="13"/>
      <c r="V45" s="13"/>
      <c r="W45" s="12"/>
      <c r="X45" s="20">
        <v>44229</v>
      </c>
      <c r="Y45" s="16">
        <v>44230</v>
      </c>
      <c r="Z45" s="20">
        <v>44230</v>
      </c>
      <c r="AA45" s="13"/>
      <c r="AB45" s="62"/>
      <c r="AC45" s="71"/>
      <c r="AD45" s="14"/>
    </row>
    <row r="46" spans="1:30" ht="17.649999999999999" customHeight="1" x14ac:dyDescent="0.7">
      <c r="A46" s="22" t="s">
        <v>266</v>
      </c>
      <c r="B46" s="9" t="s">
        <v>19</v>
      </c>
      <c r="C46" s="12">
        <v>44540</v>
      </c>
      <c r="D46" s="348"/>
      <c r="E46" s="10" t="s">
        <v>20</v>
      </c>
      <c r="F46" s="10" t="s">
        <v>21</v>
      </c>
      <c r="G46" s="10" t="s">
        <v>457</v>
      </c>
      <c r="H46" s="9" t="s">
        <v>22</v>
      </c>
      <c r="I46" s="11">
        <v>164995</v>
      </c>
      <c r="J46" s="11"/>
      <c r="K46" s="9" t="s">
        <v>23</v>
      </c>
      <c r="L46" s="38" t="s">
        <v>194</v>
      </c>
      <c r="M46" s="43">
        <v>14</v>
      </c>
      <c r="N46" s="38"/>
      <c r="O46" s="38"/>
      <c r="P46" s="38"/>
      <c r="Q46" s="25" t="s">
        <v>121</v>
      </c>
      <c r="R46" s="373"/>
      <c r="S46" s="373"/>
      <c r="T46" s="373"/>
      <c r="U46" s="25" t="s">
        <v>121</v>
      </c>
      <c r="V46" s="26" t="s">
        <v>117</v>
      </c>
      <c r="W46" s="12">
        <v>44239</v>
      </c>
      <c r="X46" s="20">
        <v>44245</v>
      </c>
      <c r="Y46" s="20">
        <v>44246</v>
      </c>
      <c r="Z46" s="20">
        <v>44246</v>
      </c>
      <c r="AA46" s="10" t="s">
        <v>170</v>
      </c>
      <c r="AB46" s="63"/>
      <c r="AC46" s="72"/>
      <c r="AD46" s="29" t="s">
        <v>185</v>
      </c>
    </row>
    <row r="47" spans="1:30" ht="17.649999999999999" customHeight="1" x14ac:dyDescent="0.7">
      <c r="A47" s="22" t="s">
        <v>266</v>
      </c>
      <c r="B47" s="9" t="s">
        <v>102</v>
      </c>
      <c r="C47" s="12">
        <v>44547</v>
      </c>
      <c r="D47" s="348"/>
      <c r="E47" s="10" t="s">
        <v>103</v>
      </c>
      <c r="F47" s="10" t="s">
        <v>104</v>
      </c>
      <c r="G47" s="10" t="s">
        <v>458</v>
      </c>
      <c r="H47" s="9" t="s">
        <v>76</v>
      </c>
      <c r="I47" s="11">
        <v>49382</v>
      </c>
      <c r="J47" s="11"/>
      <c r="K47" s="9" t="s">
        <v>37</v>
      </c>
      <c r="L47" s="38" t="s">
        <v>194</v>
      </c>
      <c r="M47" s="43">
        <v>14</v>
      </c>
      <c r="N47" s="15"/>
      <c r="O47" s="15"/>
      <c r="P47" s="15"/>
      <c r="Q47" s="13"/>
      <c r="R47" s="374"/>
      <c r="S47" s="374"/>
      <c r="T47" s="374"/>
      <c r="U47" s="13"/>
      <c r="V47" s="13"/>
      <c r="W47" s="12"/>
      <c r="X47" s="20">
        <v>44229</v>
      </c>
      <c r="Y47" s="16">
        <v>44230</v>
      </c>
      <c r="Z47" s="20">
        <v>44230</v>
      </c>
      <c r="AA47" s="13"/>
      <c r="AB47" s="62"/>
      <c r="AC47" s="71"/>
      <c r="AD47" s="14"/>
    </row>
    <row r="48" spans="1:30" ht="17.649999999999999" customHeight="1" x14ac:dyDescent="0.7">
      <c r="A48" s="22" t="s">
        <v>266</v>
      </c>
      <c r="B48" s="9" t="s">
        <v>24</v>
      </c>
      <c r="C48" s="12">
        <v>44547</v>
      </c>
      <c r="D48" s="348"/>
      <c r="E48" s="10" t="s">
        <v>25</v>
      </c>
      <c r="F48" s="10" t="s">
        <v>27</v>
      </c>
      <c r="G48" s="10" t="s">
        <v>461</v>
      </c>
      <c r="H48" s="9" t="s">
        <v>28</v>
      </c>
      <c r="I48" s="11">
        <v>366284</v>
      </c>
      <c r="J48" s="11" t="s">
        <v>197</v>
      </c>
      <c r="K48" s="9" t="s">
        <v>29</v>
      </c>
      <c r="L48" s="38" t="s">
        <v>194</v>
      </c>
      <c r="M48" s="43">
        <v>14</v>
      </c>
      <c r="N48" s="38"/>
      <c r="O48" s="38"/>
      <c r="P48" s="38"/>
      <c r="Q48" s="25" t="s">
        <v>121</v>
      </c>
      <c r="R48" s="373"/>
      <c r="S48" s="373"/>
      <c r="T48" s="373"/>
      <c r="U48" s="25" t="s">
        <v>121</v>
      </c>
      <c r="V48" s="26" t="s">
        <v>122</v>
      </c>
      <c r="W48" s="12" t="s">
        <v>194</v>
      </c>
      <c r="X48" s="20">
        <v>44251</v>
      </c>
      <c r="Y48" s="20">
        <v>44258</v>
      </c>
      <c r="Z48" s="20">
        <v>44258</v>
      </c>
      <c r="AA48" s="30" t="s">
        <v>153</v>
      </c>
      <c r="AB48" s="67"/>
      <c r="AC48" s="76"/>
      <c r="AD48" s="28"/>
    </row>
    <row r="49" spans="1:30" ht="17.649999999999999" customHeight="1" x14ac:dyDescent="0.7">
      <c r="A49" s="22">
        <v>14</v>
      </c>
      <c r="B49" s="9" t="s">
        <v>156</v>
      </c>
      <c r="C49" s="12">
        <v>44239</v>
      </c>
      <c r="D49" s="348"/>
      <c r="E49" s="45" t="s">
        <v>126</v>
      </c>
      <c r="F49" s="10" t="s">
        <v>149</v>
      </c>
      <c r="G49" s="10" t="s">
        <v>456</v>
      </c>
      <c r="H49" s="9" t="s">
        <v>144</v>
      </c>
      <c r="I49" s="11">
        <v>127866</v>
      </c>
      <c r="J49" s="11" t="s">
        <v>194</v>
      </c>
      <c r="K49" s="9" t="s">
        <v>17</v>
      </c>
      <c r="L49" s="24" t="s">
        <v>270</v>
      </c>
      <c r="M49" s="43">
        <v>14</v>
      </c>
      <c r="N49" s="15" t="s">
        <v>322</v>
      </c>
      <c r="O49" s="47" t="s">
        <v>326</v>
      </c>
      <c r="P49" s="15" t="s">
        <v>326</v>
      </c>
      <c r="Q49" s="9" t="s">
        <v>121</v>
      </c>
      <c r="R49" s="361"/>
      <c r="S49" s="361"/>
      <c r="T49" s="361"/>
      <c r="U49" s="9" t="s">
        <v>121</v>
      </c>
      <c r="V49" s="9" t="s">
        <v>121</v>
      </c>
      <c r="W49" s="12" t="s">
        <v>304</v>
      </c>
      <c r="X49" s="20">
        <v>44288</v>
      </c>
      <c r="Y49" s="20">
        <v>44293</v>
      </c>
      <c r="Z49" s="20">
        <v>44293</v>
      </c>
      <c r="AA49" s="10" t="s">
        <v>323</v>
      </c>
      <c r="AB49" s="61">
        <f t="shared" ref="AB49:AB51" si="0">Y49+21</f>
        <v>44314</v>
      </c>
      <c r="AC49" s="72"/>
      <c r="AD49" s="28"/>
    </row>
    <row r="50" spans="1:30" ht="17.649999999999999" customHeight="1" x14ac:dyDescent="0.7">
      <c r="A50" s="22">
        <v>16</v>
      </c>
      <c r="B50" s="9" t="s">
        <v>157</v>
      </c>
      <c r="C50" s="12">
        <v>44240</v>
      </c>
      <c r="D50" s="348"/>
      <c r="E50" s="45" t="s">
        <v>135</v>
      </c>
      <c r="F50" s="32" t="s">
        <v>158</v>
      </c>
      <c r="G50" s="10" t="s">
        <v>460</v>
      </c>
      <c r="H50" s="9" t="s">
        <v>58</v>
      </c>
      <c r="I50" s="11">
        <v>263347</v>
      </c>
      <c r="J50" s="11" t="s">
        <v>251</v>
      </c>
      <c r="K50" s="9" t="s">
        <v>17</v>
      </c>
      <c r="L50" s="24" t="s">
        <v>194</v>
      </c>
      <c r="M50" s="43">
        <v>14</v>
      </c>
      <c r="N50" s="38">
        <v>44294</v>
      </c>
      <c r="O50" s="15"/>
      <c r="P50" s="15"/>
      <c r="Q50" s="9" t="s">
        <v>121</v>
      </c>
      <c r="R50" s="361"/>
      <c r="S50" s="361"/>
      <c r="T50" s="361"/>
      <c r="U50" s="9" t="s">
        <v>121</v>
      </c>
      <c r="V50" s="36" t="s">
        <v>235</v>
      </c>
      <c r="W50" s="12" t="s">
        <v>194</v>
      </c>
      <c r="X50" s="20">
        <v>44294</v>
      </c>
      <c r="Y50" s="20">
        <v>44295</v>
      </c>
      <c r="Z50" s="20">
        <v>44295</v>
      </c>
      <c r="AA50" s="10"/>
      <c r="AB50" s="61">
        <f t="shared" si="0"/>
        <v>44316</v>
      </c>
      <c r="AC50" s="72"/>
      <c r="AD50" s="28"/>
    </row>
    <row r="51" spans="1:30" ht="17.649999999999999" customHeight="1" x14ac:dyDescent="0.7">
      <c r="A51" s="22">
        <v>20</v>
      </c>
      <c r="B51" s="9" t="s">
        <v>164</v>
      </c>
      <c r="C51" s="12">
        <v>44242</v>
      </c>
      <c r="D51" s="348"/>
      <c r="E51" s="45" t="s">
        <v>135</v>
      </c>
      <c r="F51" s="32" t="s">
        <v>233</v>
      </c>
      <c r="G51" s="10" t="s">
        <v>458</v>
      </c>
      <c r="H51" s="9" t="s">
        <v>33</v>
      </c>
      <c r="I51" s="11">
        <v>25687</v>
      </c>
      <c r="J51" s="11" t="s">
        <v>194</v>
      </c>
      <c r="K51" s="9" t="s">
        <v>70</v>
      </c>
      <c r="L51" s="24" t="s">
        <v>194</v>
      </c>
      <c r="M51" s="43">
        <v>14</v>
      </c>
      <c r="N51" s="38" t="s">
        <v>194</v>
      </c>
      <c r="O51" s="47" t="s">
        <v>326</v>
      </c>
      <c r="P51" s="15"/>
      <c r="Q51" s="9" t="s">
        <v>121</v>
      </c>
      <c r="R51" s="361"/>
      <c r="S51" s="361"/>
      <c r="T51" s="361"/>
      <c r="U51" s="9" t="s">
        <v>121</v>
      </c>
      <c r="V51" s="36" t="s">
        <v>235</v>
      </c>
      <c r="W51" s="12" t="s">
        <v>194</v>
      </c>
      <c r="X51" s="20">
        <v>44294</v>
      </c>
      <c r="Y51" s="20">
        <v>44295</v>
      </c>
      <c r="Z51" s="20">
        <v>44295</v>
      </c>
      <c r="AA51" s="46" t="s">
        <v>310</v>
      </c>
      <c r="AB51" s="61">
        <f t="shared" si="0"/>
        <v>44316</v>
      </c>
      <c r="AC51" s="77"/>
      <c r="AD51" s="28"/>
    </row>
    <row r="52" spans="1:30" ht="17.649999999999999" customHeight="1" x14ac:dyDescent="0.7">
      <c r="A52" s="33">
        <v>1</v>
      </c>
      <c r="B52" s="34" t="s">
        <v>218</v>
      </c>
      <c r="C52" s="15">
        <v>44257</v>
      </c>
      <c r="D52" s="350"/>
      <c r="E52" s="32" t="s">
        <v>216</v>
      </c>
      <c r="F52" s="32" t="s">
        <v>217</v>
      </c>
      <c r="G52" s="10" t="s">
        <v>459</v>
      </c>
      <c r="H52" s="34" t="s">
        <v>100</v>
      </c>
      <c r="I52" s="11">
        <v>46831</v>
      </c>
      <c r="J52" s="11" t="s">
        <v>250</v>
      </c>
      <c r="K52" s="34" t="s">
        <v>101</v>
      </c>
      <c r="L52" s="38" t="s">
        <v>270</v>
      </c>
      <c r="M52" s="44">
        <v>14</v>
      </c>
      <c r="N52" s="38" t="s">
        <v>194</v>
      </c>
      <c r="O52" s="15" t="s">
        <v>358</v>
      </c>
      <c r="P52" s="15" t="s">
        <v>326</v>
      </c>
      <c r="Q52" s="9" t="s">
        <v>121</v>
      </c>
      <c r="R52" s="361"/>
      <c r="S52" s="361"/>
      <c r="T52" s="361"/>
      <c r="U52" s="9" t="s">
        <v>121</v>
      </c>
      <c r="V52" s="9" t="s">
        <v>121</v>
      </c>
      <c r="W52" s="12" t="s">
        <v>194</v>
      </c>
      <c r="X52" s="20">
        <v>44294</v>
      </c>
      <c r="Y52" s="20">
        <v>44296</v>
      </c>
      <c r="Z52" s="20">
        <v>44296</v>
      </c>
      <c r="AA52" s="32"/>
      <c r="AB52" s="65"/>
      <c r="AC52" s="74"/>
      <c r="AD52" s="35"/>
    </row>
    <row r="53" spans="1:30" ht="17.649999999999999" customHeight="1" x14ac:dyDescent="0.7">
      <c r="A53" s="22">
        <v>30</v>
      </c>
      <c r="B53" s="9" t="s">
        <v>211</v>
      </c>
      <c r="C53" s="12">
        <v>44253</v>
      </c>
      <c r="D53" s="348"/>
      <c r="E53" s="45" t="s">
        <v>167</v>
      </c>
      <c r="F53" s="10" t="s">
        <v>212</v>
      </c>
      <c r="G53" s="10" t="s">
        <v>456</v>
      </c>
      <c r="H53" s="9" t="s">
        <v>54</v>
      </c>
      <c r="I53" s="11">
        <v>42561</v>
      </c>
      <c r="J53" s="11" t="s">
        <v>194</v>
      </c>
      <c r="K53" s="9" t="s">
        <v>55</v>
      </c>
      <c r="L53" s="38" t="s">
        <v>194</v>
      </c>
      <c r="M53" s="43">
        <v>14</v>
      </c>
      <c r="N53" s="38" t="s">
        <v>194</v>
      </c>
      <c r="O53" s="47" t="s">
        <v>339</v>
      </c>
      <c r="P53" s="15"/>
      <c r="Q53" s="9" t="s">
        <v>121</v>
      </c>
      <c r="R53" s="361"/>
      <c r="S53" s="361"/>
      <c r="T53" s="361"/>
      <c r="U53" s="9" t="s">
        <v>121</v>
      </c>
      <c r="V53" s="36" t="s">
        <v>235</v>
      </c>
      <c r="W53" s="12" t="s">
        <v>194</v>
      </c>
      <c r="X53" s="20">
        <v>44299</v>
      </c>
      <c r="Y53" s="20">
        <v>44301</v>
      </c>
      <c r="Z53" s="20">
        <v>44301</v>
      </c>
      <c r="AA53" s="10" t="s">
        <v>306</v>
      </c>
      <c r="AB53" s="61">
        <f t="shared" ref="AB53:AB54" si="1">Y53+21</f>
        <v>44322</v>
      </c>
      <c r="AC53" s="72"/>
      <c r="AD53" s="28"/>
    </row>
    <row r="54" spans="1:30" ht="17.649999999999999" customHeight="1" x14ac:dyDescent="0.7">
      <c r="A54" s="22">
        <v>13</v>
      </c>
      <c r="B54" s="9" t="s">
        <v>269</v>
      </c>
      <c r="C54" s="12">
        <v>44274</v>
      </c>
      <c r="D54" s="348"/>
      <c r="E54" s="45" t="s">
        <v>267</v>
      </c>
      <c r="F54" s="10" t="s">
        <v>268</v>
      </c>
      <c r="G54" s="10" t="s">
        <v>456</v>
      </c>
      <c r="H54" s="9" t="s">
        <v>81</v>
      </c>
      <c r="I54" s="11">
        <v>134782</v>
      </c>
      <c r="J54" s="11" t="s">
        <v>316</v>
      </c>
      <c r="K54" s="9" t="s">
        <v>17</v>
      </c>
      <c r="L54" s="24" t="s">
        <v>194</v>
      </c>
      <c r="M54" s="43">
        <v>14</v>
      </c>
      <c r="N54" s="24" t="s">
        <v>341</v>
      </c>
      <c r="O54" s="47" t="s">
        <v>339</v>
      </c>
      <c r="P54" s="12"/>
      <c r="Q54" s="9" t="s">
        <v>302</v>
      </c>
      <c r="R54" s="361"/>
      <c r="S54" s="361"/>
      <c r="T54" s="361"/>
      <c r="U54" s="9" t="s">
        <v>121</v>
      </c>
      <c r="V54" s="36" t="s">
        <v>303</v>
      </c>
      <c r="W54" s="12" t="s">
        <v>322</v>
      </c>
      <c r="X54" s="20">
        <v>44299</v>
      </c>
      <c r="Y54" s="20">
        <v>44301</v>
      </c>
      <c r="Z54" s="20">
        <v>44301</v>
      </c>
      <c r="AA54" s="10"/>
      <c r="AB54" s="61">
        <f t="shared" si="1"/>
        <v>44322</v>
      </c>
      <c r="AC54" s="72"/>
      <c r="AD54" s="28"/>
    </row>
    <row r="55" spans="1:30" ht="17.649999999999999" customHeight="1" x14ac:dyDescent="0.7">
      <c r="A55" s="22">
        <v>2</v>
      </c>
      <c r="B55" s="9" t="s">
        <v>221</v>
      </c>
      <c r="C55" s="12">
        <v>44260</v>
      </c>
      <c r="D55" s="348"/>
      <c r="E55" s="10" t="s">
        <v>222</v>
      </c>
      <c r="F55" s="10" t="s">
        <v>223</v>
      </c>
      <c r="G55" s="10" t="s">
        <v>456</v>
      </c>
      <c r="H55" s="9" t="s">
        <v>54</v>
      </c>
      <c r="I55" s="18">
        <v>43763</v>
      </c>
      <c r="J55" s="11" t="s">
        <v>194</v>
      </c>
      <c r="K55" s="9" t="s">
        <v>55</v>
      </c>
      <c r="L55" s="24" t="s">
        <v>320</v>
      </c>
      <c r="M55" s="43">
        <v>14</v>
      </c>
      <c r="N55" s="38" t="s">
        <v>194</v>
      </c>
      <c r="O55" s="47" t="s">
        <v>334</v>
      </c>
      <c r="P55" s="15" t="s">
        <v>326</v>
      </c>
      <c r="Q55" s="9" t="s">
        <v>121</v>
      </c>
      <c r="R55" s="361"/>
      <c r="S55" s="361"/>
      <c r="T55" s="361"/>
      <c r="U55" s="9" t="s">
        <v>121</v>
      </c>
      <c r="V55" s="9" t="s">
        <v>121</v>
      </c>
      <c r="W55" s="12" t="s">
        <v>322</v>
      </c>
      <c r="X55" s="20">
        <v>44299</v>
      </c>
      <c r="Y55" s="20">
        <v>44302</v>
      </c>
      <c r="Z55" s="12"/>
      <c r="AA55" s="10" t="s">
        <v>324</v>
      </c>
      <c r="AB55" s="63"/>
      <c r="AC55" s="72"/>
      <c r="AD55" s="28"/>
    </row>
    <row r="56" spans="1:30" ht="17.649999999999999" customHeight="1" x14ac:dyDescent="0.7">
      <c r="A56" s="22">
        <v>12</v>
      </c>
      <c r="B56" s="9" t="s">
        <v>263</v>
      </c>
      <c r="C56" s="12">
        <v>44273</v>
      </c>
      <c r="D56" s="348"/>
      <c r="E56" s="32" t="s">
        <v>264</v>
      </c>
      <c r="F56" s="10" t="s">
        <v>265</v>
      </c>
      <c r="G56" s="10" t="s">
        <v>460</v>
      </c>
      <c r="H56" s="9" t="s">
        <v>257</v>
      </c>
      <c r="I56" s="11">
        <v>490645</v>
      </c>
      <c r="J56" s="11" t="s">
        <v>328</v>
      </c>
      <c r="K56" s="9" t="s">
        <v>17</v>
      </c>
      <c r="L56" s="24" t="s">
        <v>194</v>
      </c>
      <c r="M56" s="43">
        <v>14</v>
      </c>
      <c r="N56" s="38" t="s">
        <v>194</v>
      </c>
      <c r="O56" s="12" t="s">
        <v>333</v>
      </c>
      <c r="P56" s="12" t="s">
        <v>333</v>
      </c>
      <c r="Q56" s="9" t="s">
        <v>121</v>
      </c>
      <c r="R56" s="361"/>
      <c r="S56" s="361"/>
      <c r="T56" s="361"/>
      <c r="U56" s="9" t="s">
        <v>121</v>
      </c>
      <c r="V56" s="9" t="s">
        <v>121</v>
      </c>
      <c r="W56" s="12" t="s">
        <v>194</v>
      </c>
      <c r="X56" s="20">
        <v>44302</v>
      </c>
      <c r="Y56" s="20">
        <v>44302</v>
      </c>
      <c r="Z56" s="12"/>
      <c r="AA56" s="10"/>
      <c r="AB56" s="63"/>
      <c r="AC56" s="72"/>
      <c r="AD56" s="28"/>
    </row>
    <row r="57" spans="1:30" ht="17.649999999999999" customHeight="1" x14ac:dyDescent="0.7">
      <c r="A57" s="22">
        <v>29</v>
      </c>
      <c r="B57" s="9" t="s">
        <v>207</v>
      </c>
      <c r="C57" s="12">
        <v>44253</v>
      </c>
      <c r="D57" s="348"/>
      <c r="E57" s="10" t="s">
        <v>208</v>
      </c>
      <c r="F57" s="10" t="s">
        <v>209</v>
      </c>
      <c r="G57" s="10" t="s">
        <v>460</v>
      </c>
      <c r="H57" s="9" t="s">
        <v>58</v>
      </c>
      <c r="I57" s="11">
        <v>264050</v>
      </c>
      <c r="J57" s="11" t="s">
        <v>291</v>
      </c>
      <c r="K57" s="9" t="s">
        <v>210</v>
      </c>
      <c r="L57" s="24" t="s">
        <v>320</v>
      </c>
      <c r="M57" s="43">
        <v>14</v>
      </c>
      <c r="N57" s="12">
        <v>44302</v>
      </c>
      <c r="O57" s="47" t="s">
        <v>334</v>
      </c>
      <c r="P57" s="15"/>
      <c r="Q57" s="9" t="s">
        <v>121</v>
      </c>
      <c r="R57" s="361"/>
      <c r="S57" s="361"/>
      <c r="T57" s="361"/>
      <c r="U57" s="9" t="s">
        <v>121</v>
      </c>
      <c r="V57" s="9" t="s">
        <v>121</v>
      </c>
      <c r="W57" s="12" t="s">
        <v>322</v>
      </c>
      <c r="X57" s="20">
        <v>44300</v>
      </c>
      <c r="Y57" s="20">
        <v>44305</v>
      </c>
      <c r="Z57" s="20">
        <v>44305</v>
      </c>
      <c r="AA57" s="10"/>
      <c r="AB57" s="63"/>
      <c r="AC57" s="72"/>
      <c r="AD57" s="28"/>
    </row>
    <row r="58" spans="1:30" ht="17.649999999999999" customHeight="1" x14ac:dyDescent="0.7">
      <c r="A58" s="22">
        <v>14</v>
      </c>
      <c r="B58" s="9" t="s">
        <v>275</v>
      </c>
      <c r="C58" s="12">
        <v>44277</v>
      </c>
      <c r="D58" s="348"/>
      <c r="E58" s="32" t="s">
        <v>103</v>
      </c>
      <c r="F58" s="10" t="s">
        <v>276</v>
      </c>
      <c r="G58" s="10" t="s">
        <v>452</v>
      </c>
      <c r="H58" s="9" t="s">
        <v>134</v>
      </c>
      <c r="I58" s="11">
        <v>2088780</v>
      </c>
      <c r="J58" s="11" t="s">
        <v>291</v>
      </c>
      <c r="K58" s="9" t="s">
        <v>29</v>
      </c>
      <c r="L58" s="24" t="s">
        <v>273</v>
      </c>
      <c r="M58" s="43">
        <v>14</v>
      </c>
      <c r="N58" s="12">
        <v>44302</v>
      </c>
      <c r="O58" s="47" t="s">
        <v>334</v>
      </c>
      <c r="P58" s="12"/>
      <c r="Q58" s="9" t="s">
        <v>121</v>
      </c>
      <c r="R58" s="361"/>
      <c r="S58" s="361"/>
      <c r="T58" s="361"/>
      <c r="U58" s="9" t="s">
        <v>121</v>
      </c>
      <c r="V58" s="9" t="s">
        <v>121</v>
      </c>
      <c r="W58" s="12" t="s">
        <v>322</v>
      </c>
      <c r="X58" s="20">
        <v>44300</v>
      </c>
      <c r="Y58" s="20">
        <v>44305</v>
      </c>
      <c r="Z58" s="20">
        <v>44305</v>
      </c>
      <c r="AA58" s="10"/>
      <c r="AB58" s="63"/>
      <c r="AC58" s="72"/>
      <c r="AD58" s="28"/>
    </row>
    <row r="59" spans="1:30" ht="17.649999999999999" customHeight="1" x14ac:dyDescent="0.7">
      <c r="A59" s="22">
        <v>6</v>
      </c>
      <c r="B59" s="9" t="s">
        <v>241</v>
      </c>
      <c r="C59" s="12">
        <v>44267</v>
      </c>
      <c r="D59" s="348"/>
      <c r="E59" s="45" t="s">
        <v>167</v>
      </c>
      <c r="F59" s="10" t="s">
        <v>244</v>
      </c>
      <c r="G59" s="10" t="s">
        <v>452</v>
      </c>
      <c r="H59" s="9" t="s">
        <v>134</v>
      </c>
      <c r="I59" s="18">
        <v>2092311</v>
      </c>
      <c r="J59" s="11" t="s">
        <v>194</v>
      </c>
      <c r="K59" s="9" t="s">
        <v>245</v>
      </c>
      <c r="L59" s="24" t="s">
        <v>194</v>
      </c>
      <c r="M59" s="43">
        <v>14</v>
      </c>
      <c r="N59" s="15">
        <v>44305</v>
      </c>
      <c r="O59" s="47" t="s">
        <v>339</v>
      </c>
      <c r="P59" s="15"/>
      <c r="Q59" s="9" t="s">
        <v>121</v>
      </c>
      <c r="R59" s="361"/>
      <c r="S59" s="361"/>
      <c r="T59" s="361"/>
      <c r="U59" s="9" t="s">
        <v>121</v>
      </c>
      <c r="V59" s="9" t="s">
        <v>332</v>
      </c>
      <c r="W59" s="12" t="s">
        <v>194</v>
      </c>
      <c r="X59" s="20">
        <v>44299</v>
      </c>
      <c r="Y59" s="20">
        <v>44306</v>
      </c>
      <c r="Z59" s="20">
        <v>44306</v>
      </c>
      <c r="AA59" s="10"/>
      <c r="AB59" s="61">
        <f t="shared" ref="AB59:AB61" si="2">Y59+21</f>
        <v>44327</v>
      </c>
      <c r="AC59" s="72"/>
      <c r="AD59" s="28"/>
    </row>
    <row r="60" spans="1:30" ht="17.649999999999999" customHeight="1" x14ac:dyDescent="0.7">
      <c r="A60" s="22">
        <v>17</v>
      </c>
      <c r="B60" s="9" t="s">
        <v>165</v>
      </c>
      <c r="C60" s="12">
        <v>44242</v>
      </c>
      <c r="D60" s="348"/>
      <c r="E60" s="45" t="s">
        <v>135</v>
      </c>
      <c r="F60" s="32" t="s">
        <v>195</v>
      </c>
      <c r="G60" s="10" t="s">
        <v>460</v>
      </c>
      <c r="H60" s="9" t="s">
        <v>58</v>
      </c>
      <c r="I60" s="11">
        <v>262592</v>
      </c>
      <c r="J60" s="11" t="s">
        <v>250</v>
      </c>
      <c r="K60" s="9" t="s">
        <v>17</v>
      </c>
      <c r="L60" s="24" t="s">
        <v>270</v>
      </c>
      <c r="M60" s="43">
        <v>14</v>
      </c>
      <c r="N60" s="38" t="s">
        <v>194</v>
      </c>
      <c r="O60" s="47" t="s">
        <v>334</v>
      </c>
      <c r="P60" s="15"/>
      <c r="Q60" s="9" t="s">
        <v>121</v>
      </c>
      <c r="R60" s="361"/>
      <c r="S60" s="361"/>
      <c r="T60" s="361"/>
      <c r="U60" s="9" t="s">
        <v>121</v>
      </c>
      <c r="V60" s="9" t="s">
        <v>235</v>
      </c>
      <c r="W60" s="12" t="s">
        <v>194</v>
      </c>
      <c r="X60" s="20">
        <v>44306</v>
      </c>
      <c r="Y60" s="20">
        <v>44307</v>
      </c>
      <c r="Z60" s="20">
        <v>44307</v>
      </c>
      <c r="AA60" s="10" t="s">
        <v>232</v>
      </c>
      <c r="AB60" s="61">
        <f t="shared" si="2"/>
        <v>44328</v>
      </c>
      <c r="AC60" s="72"/>
      <c r="AD60" s="28"/>
    </row>
    <row r="61" spans="1:30" x14ac:dyDescent="0.7">
      <c r="A61" s="22">
        <v>10</v>
      </c>
      <c r="B61" s="9" t="s">
        <v>258</v>
      </c>
      <c r="C61" s="12">
        <v>44272</v>
      </c>
      <c r="D61" s="348"/>
      <c r="E61" s="45" t="s">
        <v>89</v>
      </c>
      <c r="F61" s="10" t="s">
        <v>259</v>
      </c>
      <c r="G61" s="10" t="s">
        <v>460</v>
      </c>
      <c r="H61" s="9" t="s">
        <v>58</v>
      </c>
      <c r="I61" s="11">
        <v>264803</v>
      </c>
      <c r="J61" s="11" t="s">
        <v>194</v>
      </c>
      <c r="K61" s="9" t="s">
        <v>17</v>
      </c>
      <c r="L61" s="24" t="s">
        <v>194</v>
      </c>
      <c r="M61" s="43">
        <v>14</v>
      </c>
      <c r="N61" s="38" t="s">
        <v>194</v>
      </c>
      <c r="O61" s="15" t="s">
        <v>333</v>
      </c>
      <c r="P61" s="15" t="s">
        <v>333</v>
      </c>
      <c r="Q61" s="9" t="s">
        <v>121</v>
      </c>
      <c r="R61" s="361"/>
      <c r="S61" s="361"/>
      <c r="T61" s="361"/>
      <c r="U61" s="9" t="s">
        <v>121</v>
      </c>
      <c r="V61" s="9" t="s">
        <v>235</v>
      </c>
      <c r="W61" s="12" t="s">
        <v>194</v>
      </c>
      <c r="X61" s="20">
        <v>44307</v>
      </c>
      <c r="Y61" s="20">
        <v>44312</v>
      </c>
      <c r="Z61" s="20">
        <v>44308</v>
      </c>
      <c r="AA61" s="10"/>
      <c r="AB61" s="61">
        <f t="shared" si="2"/>
        <v>44333</v>
      </c>
      <c r="AC61" s="72"/>
      <c r="AD61" s="28"/>
    </row>
    <row r="62" spans="1:30" ht="17.649999999999999" customHeight="1" x14ac:dyDescent="0.7">
      <c r="A62" s="22">
        <v>11</v>
      </c>
      <c r="B62" s="9" t="s">
        <v>260</v>
      </c>
      <c r="C62" s="12">
        <v>44272</v>
      </c>
      <c r="D62" s="348"/>
      <c r="E62" s="32" t="s">
        <v>261</v>
      </c>
      <c r="F62" s="10" t="s">
        <v>262</v>
      </c>
      <c r="G62" s="10" t="s">
        <v>452</v>
      </c>
      <c r="H62" s="9" t="s">
        <v>134</v>
      </c>
      <c r="I62" s="11">
        <v>209749</v>
      </c>
      <c r="J62" s="11" t="s">
        <v>194</v>
      </c>
      <c r="K62" s="9" t="s">
        <v>55</v>
      </c>
      <c r="L62" s="24" t="s">
        <v>194</v>
      </c>
      <c r="M62" s="43">
        <v>14</v>
      </c>
      <c r="N62" s="38" t="s">
        <v>194</v>
      </c>
      <c r="O62" s="47" t="s">
        <v>340</v>
      </c>
      <c r="P62" s="12" t="s">
        <v>329</v>
      </c>
      <c r="Q62" s="9" t="s">
        <v>121</v>
      </c>
      <c r="R62" s="361"/>
      <c r="S62" s="361"/>
      <c r="T62" s="361"/>
      <c r="U62" s="9" t="s">
        <v>121</v>
      </c>
      <c r="V62" s="9" t="s">
        <v>235</v>
      </c>
      <c r="W62" s="12" t="s">
        <v>194</v>
      </c>
      <c r="X62" s="20">
        <v>44301</v>
      </c>
      <c r="Y62" s="20">
        <v>44309</v>
      </c>
      <c r="Z62" s="20">
        <v>44309</v>
      </c>
      <c r="AA62" s="10"/>
      <c r="AB62" s="63"/>
      <c r="AC62" s="72"/>
      <c r="AD62" s="28"/>
    </row>
    <row r="63" spans="1:30" x14ac:dyDescent="0.7">
      <c r="A63" s="22">
        <v>1</v>
      </c>
      <c r="B63" s="9" t="s">
        <v>85</v>
      </c>
      <c r="C63" s="12">
        <v>44228</v>
      </c>
      <c r="D63" s="348"/>
      <c r="E63" s="10" t="s">
        <v>86</v>
      </c>
      <c r="F63" s="10" t="s">
        <v>87</v>
      </c>
      <c r="G63" s="10" t="s">
        <v>461</v>
      </c>
      <c r="H63" s="9" t="s">
        <v>28</v>
      </c>
      <c r="I63" s="18">
        <v>382291</v>
      </c>
      <c r="J63" s="11" t="s">
        <v>194</v>
      </c>
      <c r="K63" s="9" t="s">
        <v>17</v>
      </c>
      <c r="L63" s="24" t="s">
        <v>194</v>
      </c>
      <c r="M63" s="43">
        <v>14</v>
      </c>
      <c r="N63" s="38" t="s">
        <v>194</v>
      </c>
      <c r="O63" s="15" t="s">
        <v>333</v>
      </c>
      <c r="P63" s="15" t="s">
        <v>333</v>
      </c>
      <c r="Q63" s="9" t="s">
        <v>121</v>
      </c>
      <c r="R63" s="361"/>
      <c r="S63" s="361"/>
      <c r="T63" s="361"/>
      <c r="U63" s="9" t="s">
        <v>121</v>
      </c>
      <c r="V63" s="9" t="s">
        <v>235</v>
      </c>
      <c r="W63" s="12" t="s">
        <v>194</v>
      </c>
      <c r="X63" s="20">
        <v>44308</v>
      </c>
      <c r="Y63" s="20">
        <v>44312</v>
      </c>
      <c r="Z63" s="20">
        <v>44312</v>
      </c>
      <c r="AA63" s="41" t="s">
        <v>280</v>
      </c>
      <c r="AB63" s="68"/>
      <c r="AC63" s="78"/>
      <c r="AD63" s="28"/>
    </row>
    <row r="64" spans="1:30" x14ac:dyDescent="0.7">
      <c r="A64" s="22">
        <v>26</v>
      </c>
      <c r="B64" s="9" t="s">
        <v>198</v>
      </c>
      <c r="C64" s="12">
        <v>44251</v>
      </c>
      <c r="D64" s="348"/>
      <c r="E64" s="45" t="s">
        <v>168</v>
      </c>
      <c r="F64" s="10" t="s">
        <v>347</v>
      </c>
      <c r="G64" s="10" t="s">
        <v>458</v>
      </c>
      <c r="H64" s="9" t="s">
        <v>76</v>
      </c>
      <c r="I64" s="18">
        <v>52019</v>
      </c>
      <c r="J64" s="11" t="s">
        <v>194</v>
      </c>
      <c r="K64" s="9" t="s">
        <v>199</v>
      </c>
      <c r="L64" s="24" t="s">
        <v>194</v>
      </c>
      <c r="M64" s="43">
        <v>14</v>
      </c>
      <c r="N64" s="38" t="s">
        <v>341</v>
      </c>
      <c r="O64" s="47" t="s">
        <v>337</v>
      </c>
      <c r="P64" s="15"/>
      <c r="Q64" s="9" t="s">
        <v>121</v>
      </c>
      <c r="R64" s="361"/>
      <c r="S64" s="361"/>
      <c r="T64" s="361"/>
      <c r="U64" s="9" t="s">
        <v>121</v>
      </c>
      <c r="V64" s="9" t="s">
        <v>235</v>
      </c>
      <c r="W64" s="12" t="s">
        <v>194</v>
      </c>
      <c r="X64" s="20">
        <v>44308</v>
      </c>
      <c r="Y64" s="20">
        <v>44312</v>
      </c>
      <c r="Z64" s="20">
        <v>44312</v>
      </c>
      <c r="AA64" s="10"/>
      <c r="AB64" s="61">
        <f>Y64+21</f>
        <v>44333</v>
      </c>
      <c r="AC64" s="72"/>
      <c r="AD64" s="28"/>
    </row>
    <row r="65" spans="1:30" ht="17.649999999999999" customHeight="1" x14ac:dyDescent="0.7">
      <c r="A65" s="22">
        <v>11</v>
      </c>
      <c r="B65" s="9" t="s">
        <v>146</v>
      </c>
      <c r="C65" s="12">
        <v>44235</v>
      </c>
      <c r="D65" s="348"/>
      <c r="E65" s="10" t="s">
        <v>111</v>
      </c>
      <c r="F65" s="10" t="s">
        <v>141</v>
      </c>
      <c r="G65" s="10" t="s">
        <v>460</v>
      </c>
      <c r="H65" s="9" t="s">
        <v>142</v>
      </c>
      <c r="I65" s="11">
        <v>15819</v>
      </c>
      <c r="J65" s="11" t="s">
        <v>291</v>
      </c>
      <c r="K65" s="9" t="s">
        <v>94</v>
      </c>
      <c r="L65" s="24" t="s">
        <v>194</v>
      </c>
      <c r="M65" s="49">
        <v>14</v>
      </c>
      <c r="N65" s="38" t="s">
        <v>341</v>
      </c>
      <c r="O65" s="15" t="s">
        <v>333</v>
      </c>
      <c r="P65" s="15" t="s">
        <v>333</v>
      </c>
      <c r="Q65" s="9" t="s">
        <v>121</v>
      </c>
      <c r="R65" s="361"/>
      <c r="S65" s="361"/>
      <c r="T65" s="361"/>
      <c r="U65" s="9" t="s">
        <v>121</v>
      </c>
      <c r="V65" s="9" t="s">
        <v>290</v>
      </c>
      <c r="W65" s="12" t="s">
        <v>194</v>
      </c>
      <c r="X65" s="20">
        <v>44301</v>
      </c>
      <c r="Y65" s="20">
        <v>44313</v>
      </c>
      <c r="Z65" s="12"/>
      <c r="AA65" s="10"/>
      <c r="AB65" s="63"/>
      <c r="AC65" s="72"/>
      <c r="AD65" s="28"/>
    </row>
    <row r="66" spans="1:30" x14ac:dyDescent="0.7">
      <c r="A66" s="22">
        <v>18</v>
      </c>
      <c r="B66" s="9" t="s">
        <v>293</v>
      </c>
      <c r="C66" s="12">
        <v>44284</v>
      </c>
      <c r="D66" s="348"/>
      <c r="E66" s="45" t="s">
        <v>286</v>
      </c>
      <c r="F66" s="10" t="s">
        <v>298</v>
      </c>
      <c r="G66" s="10" t="s">
        <v>454</v>
      </c>
      <c r="H66" s="9" t="s">
        <v>73</v>
      </c>
      <c r="I66" s="18">
        <v>49387</v>
      </c>
      <c r="J66" s="11" t="s">
        <v>345</v>
      </c>
      <c r="K66" s="9" t="s">
        <v>17</v>
      </c>
      <c r="L66" s="24" t="s">
        <v>194</v>
      </c>
      <c r="M66" s="49">
        <v>14</v>
      </c>
      <c r="N66" s="24" t="s">
        <v>194</v>
      </c>
      <c r="O66" s="47" t="s">
        <v>334</v>
      </c>
      <c r="P66" s="12"/>
      <c r="Q66" s="13"/>
      <c r="R66" s="374"/>
      <c r="S66" s="374"/>
      <c r="T66" s="374"/>
      <c r="U66" s="13"/>
      <c r="V66" s="9"/>
      <c r="W66" s="12"/>
      <c r="X66" s="20">
        <v>44313</v>
      </c>
      <c r="Y66" s="20">
        <v>44314</v>
      </c>
      <c r="Z66" s="12"/>
      <c r="AA66" s="48" t="s">
        <v>359</v>
      </c>
      <c r="AB66" s="61">
        <f>Y66+21</f>
        <v>44335</v>
      </c>
      <c r="AC66" s="72"/>
      <c r="AD66" s="28"/>
    </row>
    <row r="67" spans="1:30" x14ac:dyDescent="0.7">
      <c r="A67" s="22">
        <v>5</v>
      </c>
      <c r="B67" s="9" t="s">
        <v>240</v>
      </c>
      <c r="C67" s="12">
        <v>44267</v>
      </c>
      <c r="D67" s="348"/>
      <c r="E67" s="32" t="s">
        <v>31</v>
      </c>
      <c r="F67" s="10" t="s">
        <v>243</v>
      </c>
      <c r="G67" s="10" t="s">
        <v>458</v>
      </c>
      <c r="H67" s="9" t="s">
        <v>33</v>
      </c>
      <c r="I67" s="18">
        <v>261278</v>
      </c>
      <c r="J67" s="11" t="s">
        <v>349</v>
      </c>
      <c r="K67" s="9" t="s">
        <v>247</v>
      </c>
      <c r="L67" s="24" t="s">
        <v>194</v>
      </c>
      <c r="M67" s="49">
        <v>14</v>
      </c>
      <c r="N67" s="15">
        <v>44316</v>
      </c>
      <c r="O67" s="47" t="s">
        <v>334</v>
      </c>
      <c r="P67" s="15" t="s">
        <v>326</v>
      </c>
      <c r="Q67" s="9" t="s">
        <v>121</v>
      </c>
      <c r="R67" s="361"/>
      <c r="S67" s="361"/>
      <c r="T67" s="361"/>
      <c r="U67" s="9" t="s">
        <v>121</v>
      </c>
      <c r="V67" s="9" t="s">
        <v>235</v>
      </c>
      <c r="W67" s="12" t="s">
        <v>194</v>
      </c>
      <c r="X67" s="20">
        <v>44309</v>
      </c>
      <c r="Y67" s="20">
        <v>44316</v>
      </c>
      <c r="Z67" s="20">
        <v>44316</v>
      </c>
      <c r="AA67" s="10"/>
      <c r="AB67" s="63"/>
      <c r="AC67" s="72"/>
      <c r="AD67" s="28"/>
    </row>
    <row r="68" spans="1:30" x14ac:dyDescent="0.7">
      <c r="A68" s="22">
        <v>5</v>
      </c>
      <c r="B68" s="9" t="s">
        <v>330</v>
      </c>
      <c r="C68" s="12">
        <v>44289</v>
      </c>
      <c r="D68" s="348"/>
      <c r="E68" s="10" t="s">
        <v>318</v>
      </c>
      <c r="F68" s="10" t="s">
        <v>331</v>
      </c>
      <c r="G68" s="10" t="s">
        <v>459</v>
      </c>
      <c r="H68" s="9" t="s">
        <v>41</v>
      </c>
      <c r="I68" s="11">
        <v>13213</v>
      </c>
      <c r="J68" s="11" t="s">
        <v>194</v>
      </c>
      <c r="K68" s="9" t="s">
        <v>101</v>
      </c>
      <c r="L68" s="24" t="s">
        <v>194</v>
      </c>
      <c r="M68" s="49">
        <v>14</v>
      </c>
      <c r="N68" s="24" t="s">
        <v>194</v>
      </c>
      <c r="O68" s="12" t="s">
        <v>333</v>
      </c>
      <c r="P68" s="12" t="s">
        <v>333</v>
      </c>
      <c r="Q68" s="9" t="s">
        <v>121</v>
      </c>
      <c r="R68" s="361"/>
      <c r="S68" s="361"/>
      <c r="T68" s="361"/>
      <c r="U68" s="9" t="s">
        <v>121</v>
      </c>
      <c r="V68" s="9" t="s">
        <v>235</v>
      </c>
      <c r="W68" s="12" t="s">
        <v>194</v>
      </c>
      <c r="X68" s="20">
        <v>44313</v>
      </c>
      <c r="Y68" s="20">
        <v>44316</v>
      </c>
      <c r="Z68" s="20">
        <v>44316</v>
      </c>
      <c r="AA68" s="10"/>
      <c r="AB68" s="63"/>
      <c r="AC68" s="72"/>
      <c r="AD68" s="28"/>
    </row>
    <row r="69" spans="1:30" x14ac:dyDescent="0.7">
      <c r="A69" s="22">
        <v>15</v>
      </c>
      <c r="B69" s="9" t="s">
        <v>282</v>
      </c>
      <c r="C69" s="12">
        <v>44280</v>
      </c>
      <c r="D69" s="348"/>
      <c r="E69" s="45" t="s">
        <v>283</v>
      </c>
      <c r="F69" s="10" t="s">
        <v>284</v>
      </c>
      <c r="G69" s="10" t="s">
        <v>461</v>
      </c>
      <c r="H69" s="9" t="s">
        <v>28</v>
      </c>
      <c r="I69" s="11">
        <v>384429</v>
      </c>
      <c r="J69" s="11" t="s">
        <v>194</v>
      </c>
      <c r="K69" s="9" t="s">
        <v>94</v>
      </c>
      <c r="L69" s="24" t="s">
        <v>194</v>
      </c>
      <c r="M69" s="49">
        <v>14</v>
      </c>
      <c r="N69" s="24" t="s">
        <v>194</v>
      </c>
      <c r="O69" s="12" t="s">
        <v>333</v>
      </c>
      <c r="P69" s="12" t="s">
        <v>333</v>
      </c>
      <c r="Q69" s="9" t="s">
        <v>121</v>
      </c>
      <c r="R69" s="361"/>
      <c r="S69" s="361"/>
      <c r="T69" s="361"/>
      <c r="U69" s="9" t="s">
        <v>121</v>
      </c>
      <c r="V69" s="9" t="s">
        <v>235</v>
      </c>
      <c r="W69" s="12" t="s">
        <v>194</v>
      </c>
      <c r="X69" s="20">
        <v>44314</v>
      </c>
      <c r="Y69" s="20">
        <v>44313</v>
      </c>
      <c r="Z69" s="20">
        <v>44322</v>
      </c>
      <c r="AA69" s="10"/>
      <c r="AB69" s="61">
        <f>Y69+21</f>
        <v>44334</v>
      </c>
      <c r="AC69" s="72">
        <v>1010916</v>
      </c>
      <c r="AD69" s="51" t="s">
        <v>382</v>
      </c>
    </row>
    <row r="70" spans="1:30" x14ac:dyDescent="0.7">
      <c r="A70" s="22">
        <v>8</v>
      </c>
      <c r="B70" s="9" t="s">
        <v>252</v>
      </c>
      <c r="C70" s="12">
        <v>44271</v>
      </c>
      <c r="D70" s="348"/>
      <c r="E70" s="10" t="s">
        <v>254</v>
      </c>
      <c r="F70" s="10" t="s">
        <v>253</v>
      </c>
      <c r="G70" s="10" t="s">
        <v>460</v>
      </c>
      <c r="H70" s="9" t="s">
        <v>58</v>
      </c>
      <c r="I70" s="83">
        <v>264725</v>
      </c>
      <c r="J70" s="11" t="s">
        <v>194</v>
      </c>
      <c r="K70" s="9" t="s">
        <v>17</v>
      </c>
      <c r="L70" s="24" t="s">
        <v>194</v>
      </c>
      <c r="M70" s="49">
        <v>14</v>
      </c>
      <c r="N70" s="15">
        <v>44324</v>
      </c>
      <c r="O70" s="15" t="s">
        <v>333</v>
      </c>
      <c r="P70" s="15" t="s">
        <v>333</v>
      </c>
      <c r="Q70" s="9" t="s">
        <v>121</v>
      </c>
      <c r="R70" s="361"/>
      <c r="S70" s="361"/>
      <c r="T70" s="361"/>
      <c r="U70" s="9" t="s">
        <v>121</v>
      </c>
      <c r="V70" s="9" t="s">
        <v>235</v>
      </c>
      <c r="W70" s="24" t="s">
        <v>194</v>
      </c>
      <c r="X70" s="20">
        <v>44328</v>
      </c>
      <c r="Y70" s="20">
        <v>44333</v>
      </c>
      <c r="Z70" s="20">
        <v>44333</v>
      </c>
      <c r="AA70" s="10" t="s">
        <v>376</v>
      </c>
      <c r="AB70" s="61">
        <v>44377</v>
      </c>
      <c r="AC70" s="72">
        <v>1279351</v>
      </c>
      <c r="AD70" s="52" t="s">
        <v>383</v>
      </c>
    </row>
    <row r="71" spans="1:30" x14ac:dyDescent="0.7">
      <c r="A71" s="22">
        <v>4</v>
      </c>
      <c r="B71" s="9" t="s">
        <v>228</v>
      </c>
      <c r="C71" s="12">
        <v>44264</v>
      </c>
      <c r="D71" s="348"/>
      <c r="E71" s="45" t="s">
        <v>89</v>
      </c>
      <c r="F71" s="10" t="s">
        <v>229</v>
      </c>
      <c r="G71" s="10" t="s">
        <v>458</v>
      </c>
      <c r="H71" s="9" t="s">
        <v>76</v>
      </c>
      <c r="I71" s="83">
        <v>52626</v>
      </c>
      <c r="J71" s="11" t="s">
        <v>353</v>
      </c>
      <c r="K71" s="9" t="s">
        <v>230</v>
      </c>
      <c r="L71" s="24" t="s">
        <v>194</v>
      </c>
      <c r="M71" s="49">
        <v>14</v>
      </c>
      <c r="N71" s="38" t="s">
        <v>194</v>
      </c>
      <c r="O71" s="47" t="s">
        <v>337</v>
      </c>
      <c r="P71" s="15"/>
      <c r="Q71" s="9" t="s">
        <v>121</v>
      </c>
      <c r="R71" s="361"/>
      <c r="S71" s="361"/>
      <c r="T71" s="361"/>
      <c r="U71" s="9" t="s">
        <v>121</v>
      </c>
      <c r="V71" s="9" t="s">
        <v>391</v>
      </c>
      <c r="W71" s="24" t="s">
        <v>194</v>
      </c>
      <c r="X71" s="20">
        <v>44329</v>
      </c>
      <c r="Y71" s="20">
        <v>44333</v>
      </c>
      <c r="Z71" s="12"/>
      <c r="AA71" s="10" t="s">
        <v>375</v>
      </c>
      <c r="AB71" s="61">
        <f t="shared" ref="AB71:AB75" si="3">Y71+21</f>
        <v>44354</v>
      </c>
      <c r="AC71" s="72">
        <v>1865075</v>
      </c>
      <c r="AD71" s="52" t="s">
        <v>383</v>
      </c>
    </row>
    <row r="72" spans="1:30" x14ac:dyDescent="0.7">
      <c r="A72" s="22">
        <v>18</v>
      </c>
      <c r="B72" s="9" t="s">
        <v>159</v>
      </c>
      <c r="C72" s="12">
        <v>44242</v>
      </c>
      <c r="D72" s="348"/>
      <c r="E72" s="45" t="s">
        <v>135</v>
      </c>
      <c r="F72" s="10" t="s">
        <v>392</v>
      </c>
      <c r="G72" s="10" t="s">
        <v>454</v>
      </c>
      <c r="H72" s="9" t="s">
        <v>73</v>
      </c>
      <c r="I72" s="83">
        <v>47730</v>
      </c>
      <c r="J72" s="11" t="s">
        <v>214</v>
      </c>
      <c r="K72" s="9" t="s">
        <v>9</v>
      </c>
      <c r="L72" s="24" t="s">
        <v>194</v>
      </c>
      <c r="M72" s="49">
        <v>14</v>
      </c>
      <c r="N72" s="38" t="s">
        <v>322</v>
      </c>
      <c r="O72" s="15" t="s">
        <v>333</v>
      </c>
      <c r="P72" s="15" t="s">
        <v>333</v>
      </c>
      <c r="Q72" s="9" t="s">
        <v>121</v>
      </c>
      <c r="R72" s="361"/>
      <c r="S72" s="361"/>
      <c r="T72" s="361"/>
      <c r="U72" s="9" t="s">
        <v>121</v>
      </c>
      <c r="V72" s="9" t="s">
        <v>235</v>
      </c>
      <c r="W72" s="24" t="s">
        <v>194</v>
      </c>
      <c r="X72" s="20">
        <v>44334</v>
      </c>
      <c r="Y72" s="20">
        <v>44336</v>
      </c>
      <c r="Z72" s="20">
        <v>44336</v>
      </c>
      <c r="AA72" s="10"/>
      <c r="AB72" s="61">
        <f t="shared" si="3"/>
        <v>44357</v>
      </c>
      <c r="AC72" s="72">
        <v>953733</v>
      </c>
      <c r="AD72" s="51" t="s">
        <v>382</v>
      </c>
    </row>
    <row r="73" spans="1:30" x14ac:dyDescent="0.7">
      <c r="A73" s="22">
        <v>9</v>
      </c>
      <c r="B73" s="9" t="s">
        <v>255</v>
      </c>
      <c r="C73" s="12">
        <v>44272</v>
      </c>
      <c r="D73" s="348"/>
      <c r="E73" s="45" t="s">
        <v>135</v>
      </c>
      <c r="F73" s="10" t="s">
        <v>256</v>
      </c>
      <c r="G73" s="10" t="s">
        <v>460</v>
      </c>
      <c r="H73" s="9" t="s">
        <v>257</v>
      </c>
      <c r="I73" s="83">
        <v>492657</v>
      </c>
      <c r="J73" s="11" t="s">
        <v>194</v>
      </c>
      <c r="K73" s="9" t="s">
        <v>17</v>
      </c>
      <c r="L73" s="24" t="s">
        <v>194</v>
      </c>
      <c r="M73" s="49">
        <v>14</v>
      </c>
      <c r="N73" s="38" t="s">
        <v>194</v>
      </c>
      <c r="O73" s="15" t="s">
        <v>333</v>
      </c>
      <c r="P73" s="15" t="s">
        <v>333</v>
      </c>
      <c r="Q73" s="9" t="s">
        <v>121</v>
      </c>
      <c r="R73" s="361"/>
      <c r="S73" s="361"/>
      <c r="T73" s="361"/>
      <c r="U73" s="9" t="s">
        <v>121</v>
      </c>
      <c r="V73" s="9" t="s">
        <v>235</v>
      </c>
      <c r="W73" s="24" t="s">
        <v>194</v>
      </c>
      <c r="X73" s="20">
        <v>44334</v>
      </c>
      <c r="Y73" s="20">
        <v>44336</v>
      </c>
      <c r="Z73" s="20">
        <v>44336</v>
      </c>
      <c r="AA73" s="10"/>
      <c r="AB73" s="61">
        <f t="shared" si="3"/>
        <v>44357</v>
      </c>
      <c r="AC73" s="72">
        <v>918698</v>
      </c>
      <c r="AD73" s="51" t="s">
        <v>382</v>
      </c>
    </row>
    <row r="74" spans="1:30" x14ac:dyDescent="0.7">
      <c r="A74" s="22">
        <v>16</v>
      </c>
      <c r="B74" s="9" t="s">
        <v>285</v>
      </c>
      <c r="C74" s="12">
        <v>44280</v>
      </c>
      <c r="D74" s="348"/>
      <c r="E74" s="45" t="s">
        <v>286</v>
      </c>
      <c r="F74" s="10" t="s">
        <v>287</v>
      </c>
      <c r="G74" s="10" t="s">
        <v>461</v>
      </c>
      <c r="H74" s="9" t="s">
        <v>28</v>
      </c>
      <c r="I74" s="83">
        <v>384216</v>
      </c>
      <c r="J74" s="11" t="s">
        <v>194</v>
      </c>
      <c r="K74" s="9" t="s">
        <v>288</v>
      </c>
      <c r="L74" s="24" t="s">
        <v>194</v>
      </c>
      <c r="M74" s="49">
        <v>14</v>
      </c>
      <c r="N74" s="38" t="s">
        <v>194</v>
      </c>
      <c r="O74" s="47" t="s">
        <v>334</v>
      </c>
      <c r="P74" s="12"/>
      <c r="Q74" s="9" t="s">
        <v>121</v>
      </c>
      <c r="R74" s="361"/>
      <c r="S74" s="361"/>
      <c r="T74" s="361"/>
      <c r="U74" s="9" t="s">
        <v>121</v>
      </c>
      <c r="V74" s="9" t="s">
        <v>235</v>
      </c>
      <c r="W74" s="24" t="s">
        <v>194</v>
      </c>
      <c r="X74" s="20">
        <v>44334</v>
      </c>
      <c r="Y74" s="20">
        <v>44336</v>
      </c>
      <c r="Z74" s="20">
        <v>44336</v>
      </c>
      <c r="AA74" s="10" t="s">
        <v>403</v>
      </c>
      <c r="AB74" s="61">
        <f t="shared" si="3"/>
        <v>44357</v>
      </c>
      <c r="AC74" s="72">
        <v>1519198</v>
      </c>
      <c r="AD74" s="51" t="s">
        <v>382</v>
      </c>
    </row>
    <row r="75" spans="1:30" x14ac:dyDescent="0.7">
      <c r="A75" s="22">
        <v>3</v>
      </c>
      <c r="B75" s="9" t="s">
        <v>314</v>
      </c>
      <c r="C75" s="12">
        <v>44287</v>
      </c>
      <c r="D75" s="348"/>
      <c r="E75" s="45" t="s">
        <v>309</v>
      </c>
      <c r="F75" s="10" t="s">
        <v>393</v>
      </c>
      <c r="G75" s="10" t="s">
        <v>452</v>
      </c>
      <c r="H75" s="9" t="s">
        <v>134</v>
      </c>
      <c r="I75" s="83">
        <v>2094028</v>
      </c>
      <c r="J75" s="11" t="s">
        <v>194</v>
      </c>
      <c r="K75" s="9" t="s">
        <v>17</v>
      </c>
      <c r="L75" s="24" t="s">
        <v>194</v>
      </c>
      <c r="M75" s="49">
        <v>14</v>
      </c>
      <c r="N75" s="24" t="s">
        <v>194</v>
      </c>
      <c r="O75" s="47" t="s">
        <v>334</v>
      </c>
      <c r="P75" s="12"/>
      <c r="Q75" s="9" t="s">
        <v>121</v>
      </c>
      <c r="R75" s="361"/>
      <c r="S75" s="361"/>
      <c r="T75" s="361"/>
      <c r="U75" s="9" t="s">
        <v>121</v>
      </c>
      <c r="V75" s="9" t="s">
        <v>235</v>
      </c>
      <c r="W75" s="24" t="s">
        <v>194</v>
      </c>
      <c r="X75" s="20">
        <v>44334</v>
      </c>
      <c r="Y75" s="20">
        <v>44336</v>
      </c>
      <c r="Z75" s="12"/>
      <c r="AA75" s="10"/>
      <c r="AB75" s="61">
        <f t="shared" si="3"/>
        <v>44357</v>
      </c>
      <c r="AC75" s="72">
        <v>1293033</v>
      </c>
      <c r="AD75" s="52" t="s">
        <v>383</v>
      </c>
    </row>
    <row r="76" spans="1:30" x14ac:dyDescent="0.7">
      <c r="A76" s="22">
        <v>7</v>
      </c>
      <c r="B76" s="9" t="s">
        <v>242</v>
      </c>
      <c r="C76" s="12">
        <v>44267</v>
      </c>
      <c r="D76" s="348"/>
      <c r="E76" s="45" t="s">
        <v>167</v>
      </c>
      <c r="F76" s="10" t="s">
        <v>405</v>
      </c>
      <c r="G76" s="10" t="s">
        <v>458</v>
      </c>
      <c r="H76" s="9" t="s">
        <v>76</v>
      </c>
      <c r="I76" s="11">
        <v>52608</v>
      </c>
      <c r="J76" s="11" t="s">
        <v>194</v>
      </c>
      <c r="K76" s="9" t="s">
        <v>246</v>
      </c>
      <c r="L76" s="24" t="s">
        <v>194</v>
      </c>
      <c r="M76" s="49">
        <v>14</v>
      </c>
      <c r="N76" s="38" t="s">
        <v>194</v>
      </c>
      <c r="O76" s="47" t="s">
        <v>334</v>
      </c>
      <c r="P76" s="15"/>
      <c r="Q76" s="9" t="s">
        <v>121</v>
      </c>
      <c r="R76" s="361"/>
      <c r="S76" s="361"/>
      <c r="T76" s="361"/>
      <c r="U76" s="9" t="s">
        <v>121</v>
      </c>
      <c r="V76" s="9" t="s">
        <v>235</v>
      </c>
      <c r="W76" s="24" t="s">
        <v>194</v>
      </c>
      <c r="X76" s="20">
        <v>44334</v>
      </c>
      <c r="Y76" s="20">
        <v>44336</v>
      </c>
      <c r="Z76" s="12"/>
      <c r="AA76" s="10" t="s">
        <v>402</v>
      </c>
      <c r="AB76" s="61">
        <f>Y76+21</f>
        <v>44357</v>
      </c>
      <c r="AC76" s="72">
        <v>1640865</v>
      </c>
      <c r="AD76" s="52" t="s">
        <v>383</v>
      </c>
    </row>
    <row r="77" spans="1:30" x14ac:dyDescent="0.7">
      <c r="A77" s="22">
        <v>4</v>
      </c>
      <c r="B77" s="9" t="s">
        <v>317</v>
      </c>
      <c r="C77" s="12">
        <v>44289</v>
      </c>
      <c r="D77" s="348"/>
      <c r="E77" s="10" t="s">
        <v>318</v>
      </c>
      <c r="F77" s="10" t="s">
        <v>319</v>
      </c>
      <c r="G77" s="10" t="s">
        <v>460</v>
      </c>
      <c r="H77" s="9" t="s">
        <v>58</v>
      </c>
      <c r="I77" s="83">
        <v>266618</v>
      </c>
      <c r="J77" s="11" t="s">
        <v>194</v>
      </c>
      <c r="K77" s="9" t="s">
        <v>17</v>
      </c>
      <c r="L77" s="24" t="s">
        <v>194</v>
      </c>
      <c r="M77" s="49">
        <v>14</v>
      </c>
      <c r="N77" s="24" t="s">
        <v>194</v>
      </c>
      <c r="O77" s="12" t="s">
        <v>333</v>
      </c>
      <c r="P77" s="12" t="s">
        <v>333</v>
      </c>
      <c r="Q77" s="9"/>
      <c r="R77" s="361"/>
      <c r="S77" s="361"/>
      <c r="T77" s="361"/>
      <c r="U77" s="9"/>
      <c r="V77" s="9"/>
      <c r="W77" s="24" t="s">
        <v>194</v>
      </c>
      <c r="X77" s="20">
        <v>44336</v>
      </c>
      <c r="Y77" s="20">
        <v>44337</v>
      </c>
      <c r="Z77" s="12"/>
      <c r="AA77" s="10"/>
      <c r="AB77" s="61">
        <v>44377</v>
      </c>
      <c r="AC77" s="72">
        <v>1157860</v>
      </c>
      <c r="AD77" s="52" t="s">
        <v>383</v>
      </c>
    </row>
    <row r="78" spans="1:30" x14ac:dyDescent="0.7">
      <c r="A78" s="22">
        <v>20</v>
      </c>
      <c r="B78" s="9" t="s">
        <v>295</v>
      </c>
      <c r="C78" s="12">
        <v>44284</v>
      </c>
      <c r="D78" s="348"/>
      <c r="E78" s="45" t="s">
        <v>89</v>
      </c>
      <c r="F78" s="10" t="s">
        <v>301</v>
      </c>
      <c r="G78" s="10" t="s">
        <v>458</v>
      </c>
      <c r="H78" s="9" t="s">
        <v>33</v>
      </c>
      <c r="I78" s="83">
        <v>264385</v>
      </c>
      <c r="J78" s="11" t="s">
        <v>194</v>
      </c>
      <c r="K78" s="9" t="s">
        <v>163</v>
      </c>
      <c r="L78" s="24" t="s">
        <v>194</v>
      </c>
      <c r="M78" s="49">
        <v>14</v>
      </c>
      <c r="N78" s="24" t="s">
        <v>194</v>
      </c>
      <c r="O78" s="47" t="s">
        <v>338</v>
      </c>
      <c r="P78" s="12"/>
      <c r="Q78" s="9" t="s">
        <v>121</v>
      </c>
      <c r="R78" s="361"/>
      <c r="S78" s="361"/>
      <c r="T78" s="361"/>
      <c r="U78" s="9" t="s">
        <v>121</v>
      </c>
      <c r="V78" s="9" t="s">
        <v>235</v>
      </c>
      <c r="W78" s="24" t="s">
        <v>194</v>
      </c>
      <c r="X78" s="20">
        <v>44336</v>
      </c>
      <c r="Y78" s="20">
        <v>44340</v>
      </c>
      <c r="Z78" s="12"/>
      <c r="AA78" s="10"/>
      <c r="AB78" s="61">
        <f t="shared" ref="AB78:AB81" si="4">Y78+21</f>
        <v>44361</v>
      </c>
      <c r="AC78" s="72">
        <v>1376499</v>
      </c>
      <c r="AD78" s="52" t="s">
        <v>383</v>
      </c>
    </row>
    <row r="79" spans="1:30" x14ac:dyDescent="0.7">
      <c r="A79" s="22">
        <v>19</v>
      </c>
      <c r="B79" s="9" t="s">
        <v>294</v>
      </c>
      <c r="C79" s="12">
        <v>44284</v>
      </c>
      <c r="D79" s="348"/>
      <c r="E79" s="45" t="s">
        <v>89</v>
      </c>
      <c r="F79" s="10" t="s">
        <v>299</v>
      </c>
      <c r="G79" s="10" t="s">
        <v>456</v>
      </c>
      <c r="H79" s="9" t="s">
        <v>54</v>
      </c>
      <c r="I79" s="83">
        <v>45738</v>
      </c>
      <c r="J79" s="11" t="s">
        <v>194</v>
      </c>
      <c r="K79" s="9" t="s">
        <v>300</v>
      </c>
      <c r="L79" s="24" t="s">
        <v>194</v>
      </c>
      <c r="M79" s="49">
        <v>14</v>
      </c>
      <c r="N79" s="24" t="s">
        <v>194</v>
      </c>
      <c r="O79" s="47" t="s">
        <v>338</v>
      </c>
      <c r="P79" s="12"/>
      <c r="Q79" s="9" t="s">
        <v>121</v>
      </c>
      <c r="R79" s="361"/>
      <c r="S79" s="361"/>
      <c r="T79" s="361"/>
      <c r="U79" s="9" t="s">
        <v>121</v>
      </c>
      <c r="V79" s="9" t="s">
        <v>235</v>
      </c>
      <c r="W79" s="24" t="s">
        <v>194</v>
      </c>
      <c r="X79" s="20">
        <v>44337</v>
      </c>
      <c r="Y79" s="20">
        <v>44341</v>
      </c>
      <c r="Z79" s="12"/>
      <c r="AA79" s="10"/>
      <c r="AB79" s="61">
        <f t="shared" si="4"/>
        <v>44362</v>
      </c>
      <c r="AC79" s="72">
        <v>1479548</v>
      </c>
      <c r="AD79" s="52" t="s">
        <v>383</v>
      </c>
    </row>
    <row r="80" spans="1:30" x14ac:dyDescent="0.7">
      <c r="A80" s="22">
        <v>17</v>
      </c>
      <c r="B80" s="9" t="s">
        <v>292</v>
      </c>
      <c r="C80" s="12">
        <v>44284</v>
      </c>
      <c r="D80" s="348"/>
      <c r="E80" s="45" t="s">
        <v>283</v>
      </c>
      <c r="F80" s="10" t="s">
        <v>296</v>
      </c>
      <c r="G80" s="10" t="s">
        <v>458</v>
      </c>
      <c r="H80" s="9" t="s">
        <v>76</v>
      </c>
      <c r="I80" s="83">
        <v>53043</v>
      </c>
      <c r="J80" s="11" t="s">
        <v>384</v>
      </c>
      <c r="K80" s="9" t="s">
        <v>297</v>
      </c>
      <c r="L80" s="24" t="s">
        <v>194</v>
      </c>
      <c r="M80" s="49">
        <v>14</v>
      </c>
      <c r="N80" s="24" t="s">
        <v>194</v>
      </c>
      <c r="O80" s="47" t="s">
        <v>338</v>
      </c>
      <c r="P80" s="12"/>
      <c r="Q80" s="9"/>
      <c r="R80" s="361"/>
      <c r="S80" s="361"/>
      <c r="T80" s="361"/>
      <c r="U80" s="9"/>
      <c r="V80" s="9"/>
      <c r="W80" s="24" t="s">
        <v>194</v>
      </c>
      <c r="X80" s="20">
        <v>44341</v>
      </c>
      <c r="Y80" s="20">
        <v>44343</v>
      </c>
      <c r="Z80" s="20">
        <v>44343</v>
      </c>
      <c r="AA80" s="10" t="s">
        <v>394</v>
      </c>
      <c r="AB80" s="61">
        <f t="shared" si="4"/>
        <v>44364</v>
      </c>
      <c r="AC80" s="72">
        <v>1548597</v>
      </c>
      <c r="AD80" s="51" t="s">
        <v>382</v>
      </c>
    </row>
    <row r="81" spans="1:30" x14ac:dyDescent="0.7">
      <c r="A81" s="22">
        <v>9</v>
      </c>
      <c r="B81" s="9" t="s">
        <v>361</v>
      </c>
      <c r="C81" s="12">
        <v>44306</v>
      </c>
      <c r="D81" s="348"/>
      <c r="E81" s="45" t="s">
        <v>168</v>
      </c>
      <c r="F81" s="10" t="s">
        <v>354</v>
      </c>
      <c r="G81" s="10" t="s">
        <v>452</v>
      </c>
      <c r="H81" s="9" t="s">
        <v>134</v>
      </c>
      <c r="I81" s="83">
        <v>2096257</v>
      </c>
      <c r="J81" s="11" t="s">
        <v>194</v>
      </c>
      <c r="K81" s="9" t="s">
        <v>29</v>
      </c>
      <c r="L81" s="24" t="s">
        <v>194</v>
      </c>
      <c r="M81" s="49">
        <v>14</v>
      </c>
      <c r="N81" s="24" t="s">
        <v>194</v>
      </c>
      <c r="O81" s="47" t="s">
        <v>340</v>
      </c>
      <c r="P81" s="12"/>
      <c r="Q81" s="9"/>
      <c r="R81" s="361"/>
      <c r="S81" s="361"/>
      <c r="T81" s="361"/>
      <c r="U81" s="9"/>
      <c r="V81" s="9"/>
      <c r="W81" s="24" t="s">
        <v>194</v>
      </c>
      <c r="X81" s="20">
        <v>44342</v>
      </c>
      <c r="Y81" s="20">
        <v>44343</v>
      </c>
      <c r="Z81" s="20">
        <v>44343</v>
      </c>
      <c r="AA81" s="10"/>
      <c r="AB81" s="61">
        <f t="shared" si="4"/>
        <v>44364</v>
      </c>
      <c r="AC81" s="72">
        <v>1152224</v>
      </c>
      <c r="AD81" s="51" t="s">
        <v>382</v>
      </c>
    </row>
    <row r="82" spans="1:30" x14ac:dyDescent="0.7">
      <c r="A82" s="22">
        <v>2</v>
      </c>
      <c r="B82" s="9" t="s">
        <v>313</v>
      </c>
      <c r="C82" s="12">
        <v>44287</v>
      </c>
      <c r="D82" s="348"/>
      <c r="E82" s="45" t="s">
        <v>126</v>
      </c>
      <c r="F82" s="10" t="s">
        <v>315</v>
      </c>
      <c r="G82" s="10" t="s">
        <v>459</v>
      </c>
      <c r="H82" s="9" t="s">
        <v>100</v>
      </c>
      <c r="I82" s="83">
        <v>50109</v>
      </c>
      <c r="J82" s="11" t="s">
        <v>328</v>
      </c>
      <c r="K82" s="9" t="s">
        <v>163</v>
      </c>
      <c r="L82" s="24" t="s">
        <v>355</v>
      </c>
      <c r="M82" s="49">
        <v>14</v>
      </c>
      <c r="N82" s="24" t="s">
        <v>355</v>
      </c>
      <c r="O82" s="47" t="s">
        <v>339</v>
      </c>
      <c r="P82" s="12"/>
      <c r="Q82" s="9"/>
      <c r="R82" s="361"/>
      <c r="S82" s="361"/>
      <c r="T82" s="361"/>
      <c r="U82" s="9"/>
      <c r="V82" s="9"/>
      <c r="W82" s="24" t="s">
        <v>194</v>
      </c>
      <c r="X82" s="20">
        <v>44342</v>
      </c>
      <c r="Y82" s="20">
        <v>44344</v>
      </c>
      <c r="Z82" s="20">
        <v>44344</v>
      </c>
      <c r="AA82" s="10"/>
      <c r="AB82" s="61">
        <f>Y82+21</f>
        <v>44365</v>
      </c>
      <c r="AC82" s="72">
        <v>1544423</v>
      </c>
      <c r="AD82" s="52" t="s">
        <v>383</v>
      </c>
    </row>
    <row r="83" spans="1:30" x14ac:dyDescent="0.7">
      <c r="A83" s="22">
        <v>1</v>
      </c>
      <c r="B83" s="9" t="s">
        <v>312</v>
      </c>
      <c r="C83" s="12">
        <v>44287</v>
      </c>
      <c r="D83" s="348"/>
      <c r="E83" s="10" t="s">
        <v>289</v>
      </c>
      <c r="F83" s="10" t="s">
        <v>311</v>
      </c>
      <c r="G83" s="10" t="s">
        <v>442</v>
      </c>
      <c r="H83" s="9" t="s">
        <v>54</v>
      </c>
      <c r="I83" s="83">
        <v>46056</v>
      </c>
      <c r="J83" s="11" t="s">
        <v>194</v>
      </c>
      <c r="K83" s="9" t="s">
        <v>321</v>
      </c>
      <c r="L83" s="24" t="s">
        <v>194</v>
      </c>
      <c r="M83" s="49">
        <v>14</v>
      </c>
      <c r="N83" s="24" t="s">
        <v>194</v>
      </c>
      <c r="O83" s="47" t="s">
        <v>335</v>
      </c>
      <c r="P83" s="12" t="s">
        <v>326</v>
      </c>
      <c r="Q83" s="9" t="s">
        <v>437</v>
      </c>
      <c r="R83" s="361"/>
      <c r="S83" s="361"/>
      <c r="T83" s="361"/>
      <c r="U83" s="9" t="s">
        <v>437</v>
      </c>
      <c r="V83" s="9" t="s">
        <v>433</v>
      </c>
      <c r="W83" s="24" t="s">
        <v>432</v>
      </c>
      <c r="X83" s="20">
        <v>44344</v>
      </c>
      <c r="Y83" s="20">
        <v>44347</v>
      </c>
      <c r="Z83" s="20">
        <v>44348</v>
      </c>
      <c r="AA83" s="10"/>
      <c r="AB83" s="61">
        <v>44377</v>
      </c>
      <c r="AC83" s="59">
        <v>2351185</v>
      </c>
      <c r="AD83" s="52" t="s">
        <v>383</v>
      </c>
    </row>
    <row r="84" spans="1:30" x14ac:dyDescent="0.7">
      <c r="A84" s="22">
        <v>7</v>
      </c>
      <c r="B84" s="9" t="s">
        <v>348</v>
      </c>
      <c r="C84" s="12">
        <v>44301</v>
      </c>
      <c r="D84" s="348"/>
      <c r="E84" s="10" t="s">
        <v>318</v>
      </c>
      <c r="F84" s="10" t="s">
        <v>346</v>
      </c>
      <c r="G84" s="10" t="s">
        <v>443</v>
      </c>
      <c r="H84" s="9" t="s">
        <v>41</v>
      </c>
      <c r="I84" s="11">
        <v>15908</v>
      </c>
      <c r="J84" s="11" t="s">
        <v>194</v>
      </c>
      <c r="K84" s="9" t="s">
        <v>163</v>
      </c>
      <c r="L84" s="24" t="s">
        <v>194</v>
      </c>
      <c r="M84" s="49">
        <v>14</v>
      </c>
      <c r="N84" s="24" t="s">
        <v>194</v>
      </c>
      <c r="O84" s="84" t="s">
        <v>381</v>
      </c>
      <c r="P84" s="12"/>
      <c r="Q84" s="9" t="s">
        <v>437</v>
      </c>
      <c r="R84" s="361"/>
      <c r="S84" s="361"/>
      <c r="T84" s="361"/>
      <c r="U84" s="9" t="s">
        <v>437</v>
      </c>
      <c r="V84" s="9" t="s">
        <v>433</v>
      </c>
      <c r="W84" s="24" t="s">
        <v>432</v>
      </c>
      <c r="X84" s="20">
        <v>44348</v>
      </c>
      <c r="Y84" s="20">
        <v>44350</v>
      </c>
      <c r="Z84" s="20">
        <v>44350</v>
      </c>
      <c r="AA84" s="10"/>
      <c r="AB84" s="61">
        <v>44407</v>
      </c>
      <c r="AC84" s="59">
        <v>1597889</v>
      </c>
      <c r="AD84" s="52" t="s">
        <v>383</v>
      </c>
    </row>
    <row r="85" spans="1:30" x14ac:dyDescent="0.7">
      <c r="A85" s="22">
        <v>10</v>
      </c>
      <c r="B85" s="9" t="s">
        <v>362</v>
      </c>
      <c r="C85" s="12">
        <v>44309</v>
      </c>
      <c r="D85" s="348"/>
      <c r="E85" s="10" t="s">
        <v>363</v>
      </c>
      <c r="F85" s="10" t="s">
        <v>364</v>
      </c>
      <c r="G85" s="10" t="s">
        <v>447</v>
      </c>
      <c r="H85" s="9" t="s">
        <v>73</v>
      </c>
      <c r="I85" s="11">
        <v>50289</v>
      </c>
      <c r="J85" s="11" t="s">
        <v>432</v>
      </c>
      <c r="K85" s="9" t="s">
        <v>365</v>
      </c>
      <c r="L85" s="24" t="s">
        <v>194</v>
      </c>
      <c r="M85" s="49">
        <v>14</v>
      </c>
      <c r="N85" s="24" t="s">
        <v>194</v>
      </c>
      <c r="O85" s="86" t="s">
        <v>369</v>
      </c>
      <c r="P85" s="12"/>
      <c r="Q85" s="9" t="s">
        <v>121</v>
      </c>
      <c r="R85" s="361"/>
      <c r="S85" s="361"/>
      <c r="T85" s="361"/>
      <c r="U85" s="9" t="s">
        <v>121</v>
      </c>
      <c r="V85" s="9" t="s">
        <v>433</v>
      </c>
      <c r="W85" s="24" t="s">
        <v>194</v>
      </c>
      <c r="X85" s="20">
        <v>44355</v>
      </c>
      <c r="Y85" s="20">
        <v>44356</v>
      </c>
      <c r="Z85" s="20">
        <v>44356</v>
      </c>
      <c r="AA85" s="10" t="s">
        <v>473</v>
      </c>
      <c r="AB85" s="61">
        <v>44407</v>
      </c>
      <c r="AC85" s="59">
        <v>1237733</v>
      </c>
      <c r="AD85" s="52" t="s">
        <v>383</v>
      </c>
    </row>
    <row r="86" spans="1:30" x14ac:dyDescent="0.7">
      <c r="A86" s="22">
        <v>21</v>
      </c>
      <c r="B86" s="9" t="s">
        <v>307</v>
      </c>
      <c r="C86" s="12">
        <v>44286</v>
      </c>
      <c r="D86" s="348"/>
      <c r="E86" s="45" t="s">
        <v>89</v>
      </c>
      <c r="F86" s="10" t="s">
        <v>308</v>
      </c>
      <c r="G86" s="10" t="s">
        <v>442</v>
      </c>
      <c r="H86" s="9" t="s">
        <v>81</v>
      </c>
      <c r="I86" s="18">
        <v>1090401</v>
      </c>
      <c r="J86" s="11" t="s">
        <v>194</v>
      </c>
      <c r="K86" s="9" t="s">
        <v>300</v>
      </c>
      <c r="L86" s="24" t="s">
        <v>194</v>
      </c>
      <c r="M86" s="49">
        <v>14</v>
      </c>
      <c r="N86" s="24" t="s">
        <v>194</v>
      </c>
      <c r="O86" s="85" t="s">
        <v>334</v>
      </c>
      <c r="P86" s="12" t="s">
        <v>326</v>
      </c>
      <c r="Q86" s="9" t="s">
        <v>437</v>
      </c>
      <c r="R86" s="361"/>
      <c r="S86" s="361"/>
      <c r="T86" s="361"/>
      <c r="U86" s="9" t="s">
        <v>437</v>
      </c>
      <c r="V86" s="9" t="s">
        <v>500</v>
      </c>
      <c r="W86" s="24" t="s">
        <v>432</v>
      </c>
      <c r="X86" s="20">
        <v>44349</v>
      </c>
      <c r="Y86" s="20">
        <v>44357</v>
      </c>
      <c r="Z86" s="20">
        <v>44357</v>
      </c>
      <c r="AA86" s="10"/>
      <c r="AB86" s="61">
        <v>44370</v>
      </c>
      <c r="AC86" s="59">
        <v>1584433</v>
      </c>
      <c r="AD86" s="52" t="s">
        <v>383</v>
      </c>
    </row>
    <row r="87" spans="1:30" x14ac:dyDescent="0.7">
      <c r="A87" s="22">
        <v>11</v>
      </c>
      <c r="B87" s="9" t="s">
        <v>366</v>
      </c>
      <c r="C87" s="12">
        <v>44312</v>
      </c>
      <c r="D87" s="348"/>
      <c r="E87" s="45" t="s">
        <v>126</v>
      </c>
      <c r="F87" s="10" t="s">
        <v>367</v>
      </c>
      <c r="G87" s="10" t="s">
        <v>444</v>
      </c>
      <c r="H87" s="9" t="s">
        <v>33</v>
      </c>
      <c r="I87" s="11">
        <v>267208</v>
      </c>
      <c r="J87" s="11" t="s">
        <v>432</v>
      </c>
      <c r="K87" s="9" t="s">
        <v>368</v>
      </c>
      <c r="L87" s="24" t="s">
        <v>194</v>
      </c>
      <c r="M87" s="49">
        <v>14</v>
      </c>
      <c r="N87" s="24" t="s">
        <v>194</v>
      </c>
      <c r="O87" s="85" t="s">
        <v>339</v>
      </c>
      <c r="P87" s="12"/>
      <c r="Q87" s="9" t="s">
        <v>121</v>
      </c>
      <c r="R87" s="361"/>
      <c r="S87" s="361"/>
      <c r="T87" s="361"/>
      <c r="U87" s="9" t="s">
        <v>121</v>
      </c>
      <c r="V87" s="9" t="s">
        <v>433</v>
      </c>
      <c r="W87" s="24" t="s">
        <v>194</v>
      </c>
      <c r="X87" s="20">
        <v>44355</v>
      </c>
      <c r="Y87" s="20">
        <v>44357</v>
      </c>
      <c r="Z87" s="20">
        <v>44357</v>
      </c>
      <c r="AA87" s="10" t="s">
        <v>385</v>
      </c>
      <c r="AB87" s="61">
        <v>44376</v>
      </c>
      <c r="AC87" s="59">
        <v>1647100</v>
      </c>
      <c r="AD87" s="52" t="s">
        <v>383</v>
      </c>
    </row>
    <row r="88" spans="1:30" x14ac:dyDescent="0.7">
      <c r="A88" s="22">
        <v>6</v>
      </c>
      <c r="B88" s="9" t="s">
        <v>342</v>
      </c>
      <c r="C88" s="12">
        <v>44298</v>
      </c>
      <c r="D88" s="348"/>
      <c r="E88" s="45" t="s">
        <v>135</v>
      </c>
      <c r="F88" s="10" t="s">
        <v>343</v>
      </c>
      <c r="G88" s="10" t="s">
        <v>445</v>
      </c>
      <c r="H88" s="9" t="s">
        <v>344</v>
      </c>
      <c r="I88" s="11">
        <v>2020692</v>
      </c>
      <c r="J88" s="11" t="s">
        <v>409</v>
      </c>
      <c r="K88" s="9" t="s">
        <v>29</v>
      </c>
      <c r="L88" s="24" t="s">
        <v>194</v>
      </c>
      <c r="M88" s="49">
        <v>14</v>
      </c>
      <c r="N88" s="24" t="s">
        <v>194</v>
      </c>
      <c r="O88" s="85" t="s">
        <v>336</v>
      </c>
      <c r="P88" s="12" t="s">
        <v>333</v>
      </c>
      <c r="Q88" s="9" t="s">
        <v>121</v>
      </c>
      <c r="R88" s="361"/>
      <c r="S88" s="361"/>
      <c r="T88" s="361"/>
      <c r="U88" s="9" t="s">
        <v>121</v>
      </c>
      <c r="V88" s="9" t="s">
        <v>500</v>
      </c>
      <c r="W88" s="24" t="s">
        <v>194</v>
      </c>
      <c r="X88" s="20">
        <v>44356</v>
      </c>
      <c r="Y88" s="20">
        <v>44357</v>
      </c>
      <c r="Z88" s="20">
        <v>44357</v>
      </c>
      <c r="AA88" s="10"/>
      <c r="AB88" s="61">
        <v>44377</v>
      </c>
      <c r="AC88" s="59">
        <v>1725337</v>
      </c>
      <c r="AD88" s="51" t="s">
        <v>382</v>
      </c>
    </row>
    <row r="89" spans="1:30" x14ac:dyDescent="0.7">
      <c r="A89" s="22">
        <v>8</v>
      </c>
      <c r="B89" s="9" t="s">
        <v>350</v>
      </c>
      <c r="C89" s="12">
        <v>44301</v>
      </c>
      <c r="D89" s="348"/>
      <c r="E89" s="10" t="s">
        <v>289</v>
      </c>
      <c r="F89" s="10" t="s">
        <v>351</v>
      </c>
      <c r="G89" s="10" t="s">
        <v>446</v>
      </c>
      <c r="H89" s="9" t="s">
        <v>352</v>
      </c>
      <c r="I89" s="11">
        <v>13861</v>
      </c>
      <c r="J89" s="11" t="s">
        <v>428</v>
      </c>
      <c r="K89" s="9" t="s">
        <v>300</v>
      </c>
      <c r="L89" s="24" t="s">
        <v>194</v>
      </c>
      <c r="M89" s="49">
        <v>14</v>
      </c>
      <c r="N89" s="24" t="s">
        <v>194</v>
      </c>
      <c r="O89" s="85" t="s">
        <v>356</v>
      </c>
      <c r="P89" s="12" t="s">
        <v>121</v>
      </c>
      <c r="Q89" s="9"/>
      <c r="R89" s="361"/>
      <c r="S89" s="361"/>
      <c r="T89" s="361"/>
      <c r="U89" s="9"/>
      <c r="V89" s="9" t="s">
        <v>433</v>
      </c>
      <c r="W89" s="24" t="s">
        <v>194</v>
      </c>
      <c r="X89" s="20">
        <v>44357</v>
      </c>
      <c r="Y89" s="20">
        <v>44358</v>
      </c>
      <c r="Z89" s="20">
        <v>44358</v>
      </c>
      <c r="AA89" s="31" t="s">
        <v>360</v>
      </c>
      <c r="AB89" s="99">
        <v>44407</v>
      </c>
      <c r="AC89" s="59">
        <v>2289838</v>
      </c>
      <c r="AD89" s="52" t="s">
        <v>383</v>
      </c>
    </row>
    <row r="90" spans="1:30" x14ac:dyDescent="0.7">
      <c r="A90" s="50">
        <v>7</v>
      </c>
      <c r="B90" s="9" t="s">
        <v>414</v>
      </c>
      <c r="C90" s="12">
        <v>44334</v>
      </c>
      <c r="D90" s="348"/>
      <c r="E90" s="45" t="s">
        <v>415</v>
      </c>
      <c r="F90" s="10" t="s">
        <v>416</v>
      </c>
      <c r="G90" s="10" t="s">
        <v>449</v>
      </c>
      <c r="H90" s="9" t="s">
        <v>28</v>
      </c>
      <c r="I90" s="11">
        <v>391805</v>
      </c>
      <c r="J90" s="11" t="s">
        <v>465</v>
      </c>
      <c r="K90" s="9" t="s">
        <v>94</v>
      </c>
      <c r="L90" s="24" t="s">
        <v>194</v>
      </c>
      <c r="M90" s="49">
        <v>14</v>
      </c>
      <c r="N90" s="24" t="s">
        <v>194</v>
      </c>
      <c r="O90" s="86" t="s">
        <v>418</v>
      </c>
      <c r="P90" s="12"/>
      <c r="Q90" s="9"/>
      <c r="R90" s="361"/>
      <c r="S90" s="361"/>
      <c r="T90" s="361"/>
      <c r="U90" s="9"/>
      <c r="V90" s="9" t="s">
        <v>466</v>
      </c>
      <c r="W90" s="24" t="s">
        <v>194</v>
      </c>
      <c r="X90" s="20">
        <v>44358</v>
      </c>
      <c r="Y90" s="20">
        <v>44361</v>
      </c>
      <c r="Z90" s="20">
        <v>44361</v>
      </c>
      <c r="AA90" s="10"/>
      <c r="AB90" s="61">
        <v>44379</v>
      </c>
      <c r="AC90" s="59">
        <v>973509</v>
      </c>
      <c r="AD90" s="51" t="s">
        <v>185</v>
      </c>
    </row>
    <row r="91" spans="1:30" x14ac:dyDescent="0.7">
      <c r="A91" s="50">
        <v>10</v>
      </c>
      <c r="B91" s="9" t="s">
        <v>425</v>
      </c>
      <c r="C91" s="12">
        <v>44341</v>
      </c>
      <c r="D91" s="348"/>
      <c r="E91" s="10" t="s">
        <v>426</v>
      </c>
      <c r="F91" s="10" t="s">
        <v>427</v>
      </c>
      <c r="G91" s="10" t="s">
        <v>449</v>
      </c>
      <c r="H91" s="9" t="s">
        <v>28</v>
      </c>
      <c r="I91" s="11">
        <v>385403</v>
      </c>
      <c r="J91" s="11" t="s">
        <v>428</v>
      </c>
      <c r="K91" s="9" t="s">
        <v>17</v>
      </c>
      <c r="L91" s="24" t="s">
        <v>428</v>
      </c>
      <c r="M91" s="49">
        <v>14</v>
      </c>
      <c r="N91" s="24" t="s">
        <v>194</v>
      </c>
      <c r="O91" s="86" t="s">
        <v>429</v>
      </c>
      <c r="P91" s="12"/>
      <c r="Q91" s="9" t="s">
        <v>121</v>
      </c>
      <c r="R91" s="361"/>
      <c r="S91" s="361"/>
      <c r="T91" s="361"/>
      <c r="U91" s="9" t="s">
        <v>121</v>
      </c>
      <c r="V91" s="9" t="s">
        <v>433</v>
      </c>
      <c r="W91" s="12" t="s">
        <v>194</v>
      </c>
      <c r="X91" s="20">
        <v>44370</v>
      </c>
      <c r="Y91" s="20">
        <v>44371</v>
      </c>
      <c r="Z91" s="20">
        <v>44371</v>
      </c>
      <c r="AA91" s="10"/>
      <c r="AB91" s="61">
        <v>44407</v>
      </c>
      <c r="AC91" s="59">
        <v>1189602</v>
      </c>
      <c r="AD91" s="52" t="s">
        <v>383</v>
      </c>
    </row>
    <row r="92" spans="1:30" x14ac:dyDescent="0.7">
      <c r="A92" s="50">
        <v>2</v>
      </c>
      <c r="B92" s="9" t="s">
        <v>386</v>
      </c>
      <c r="C92" s="12">
        <v>44322</v>
      </c>
      <c r="D92" s="348"/>
      <c r="E92" s="10" t="s">
        <v>390</v>
      </c>
      <c r="F92" s="10" t="s">
        <v>387</v>
      </c>
      <c r="G92" s="10" t="s">
        <v>450</v>
      </c>
      <c r="H92" s="9" t="s">
        <v>388</v>
      </c>
      <c r="I92" s="11">
        <v>17131</v>
      </c>
      <c r="J92" s="11" t="s">
        <v>428</v>
      </c>
      <c r="K92" s="9" t="s">
        <v>17</v>
      </c>
      <c r="L92" s="24" t="s">
        <v>194</v>
      </c>
      <c r="M92" s="49">
        <v>14</v>
      </c>
      <c r="N92" s="24" t="s">
        <v>194</v>
      </c>
      <c r="O92" s="86" t="s">
        <v>389</v>
      </c>
      <c r="P92" s="12"/>
      <c r="Q92" s="9" t="s">
        <v>531</v>
      </c>
      <c r="R92" s="361"/>
      <c r="S92" s="361"/>
      <c r="T92" s="361"/>
      <c r="U92" s="9" t="s">
        <v>531</v>
      </c>
      <c r="V92" s="9" t="s">
        <v>433</v>
      </c>
      <c r="W92" s="12" t="s">
        <v>530</v>
      </c>
      <c r="X92" s="20">
        <v>44370</v>
      </c>
      <c r="Y92" s="20">
        <v>44371</v>
      </c>
      <c r="Z92" s="20">
        <v>44371</v>
      </c>
      <c r="AA92" s="10"/>
      <c r="AB92" s="61">
        <v>44407</v>
      </c>
      <c r="AC92" s="59">
        <v>1746981</v>
      </c>
      <c r="AD92" s="52" t="s">
        <v>383</v>
      </c>
    </row>
    <row r="93" spans="1:30" x14ac:dyDescent="0.7">
      <c r="A93" s="50">
        <v>3</v>
      </c>
      <c r="B93" s="9" t="s">
        <v>395</v>
      </c>
      <c r="C93" s="12">
        <v>44327</v>
      </c>
      <c r="D93" s="348"/>
      <c r="E93" s="10" t="s">
        <v>396</v>
      </c>
      <c r="F93" s="10" t="s">
        <v>397</v>
      </c>
      <c r="G93" s="10" t="s">
        <v>447</v>
      </c>
      <c r="H93" s="9" t="s">
        <v>73</v>
      </c>
      <c r="I93" s="11">
        <v>50524</v>
      </c>
      <c r="J93" s="11" t="s">
        <v>194</v>
      </c>
      <c r="K93" s="9" t="s">
        <v>398</v>
      </c>
      <c r="L93" s="24" t="s">
        <v>194</v>
      </c>
      <c r="M93" s="49">
        <v>14</v>
      </c>
      <c r="N93" s="12">
        <v>44370</v>
      </c>
      <c r="O93" s="85" t="s">
        <v>334</v>
      </c>
      <c r="P93" s="12"/>
      <c r="Q93" s="9" t="s">
        <v>121</v>
      </c>
      <c r="R93" s="361"/>
      <c r="S93" s="361"/>
      <c r="T93" s="361"/>
      <c r="U93" s="9" t="s">
        <v>121</v>
      </c>
      <c r="V93" s="9" t="s">
        <v>540</v>
      </c>
      <c r="W93" s="12" t="s">
        <v>194</v>
      </c>
      <c r="X93" s="20">
        <v>44370</v>
      </c>
      <c r="Y93" s="20">
        <v>44372</v>
      </c>
      <c r="Z93" s="20">
        <v>44372</v>
      </c>
      <c r="AA93" s="10"/>
      <c r="AB93" s="61">
        <v>44407</v>
      </c>
      <c r="AC93" s="59">
        <v>1240431</v>
      </c>
      <c r="AD93" s="51" t="s">
        <v>185</v>
      </c>
    </row>
    <row r="94" spans="1:30" x14ac:dyDescent="0.7">
      <c r="A94" s="22">
        <v>13</v>
      </c>
      <c r="B94" s="9" t="s">
        <v>372</v>
      </c>
      <c r="C94" s="12">
        <v>44314</v>
      </c>
      <c r="D94" s="348"/>
      <c r="E94" s="10" t="s">
        <v>371</v>
      </c>
      <c r="F94" s="10" t="s">
        <v>374</v>
      </c>
      <c r="G94" s="10" t="s">
        <v>449</v>
      </c>
      <c r="H94" s="9" t="s">
        <v>28</v>
      </c>
      <c r="I94" s="11">
        <v>390011</v>
      </c>
      <c r="J94" s="11" t="s">
        <v>194</v>
      </c>
      <c r="K94" s="9" t="s">
        <v>94</v>
      </c>
      <c r="L94" s="24" t="s">
        <v>194</v>
      </c>
      <c r="M94" s="49">
        <v>14</v>
      </c>
      <c r="N94" s="12">
        <v>44369</v>
      </c>
      <c r="O94" s="86" t="s">
        <v>380</v>
      </c>
      <c r="P94" s="12"/>
      <c r="Q94" s="9" t="s">
        <v>121</v>
      </c>
      <c r="R94" s="361"/>
      <c r="S94" s="361"/>
      <c r="T94" s="361"/>
      <c r="U94" s="9" t="s">
        <v>121</v>
      </c>
      <c r="V94" s="9" t="s">
        <v>540</v>
      </c>
      <c r="W94" s="12" t="s">
        <v>194</v>
      </c>
      <c r="X94" s="20">
        <v>44371</v>
      </c>
      <c r="Y94" s="20">
        <v>44372</v>
      </c>
      <c r="Z94" s="20">
        <v>44372</v>
      </c>
      <c r="AA94" s="10"/>
      <c r="AB94" s="61">
        <v>44407</v>
      </c>
      <c r="AC94" s="59">
        <v>997095</v>
      </c>
      <c r="AD94" s="51" t="s">
        <v>185</v>
      </c>
    </row>
    <row r="95" spans="1:30" x14ac:dyDescent="0.7">
      <c r="A95" s="50">
        <v>1</v>
      </c>
      <c r="B95" s="9" t="s">
        <v>377</v>
      </c>
      <c r="C95" s="12">
        <v>44322</v>
      </c>
      <c r="D95" s="348"/>
      <c r="E95" s="45" t="s">
        <v>126</v>
      </c>
      <c r="F95" s="10" t="s">
        <v>378</v>
      </c>
      <c r="G95" s="10" t="s">
        <v>443</v>
      </c>
      <c r="H95" s="9" t="s">
        <v>41</v>
      </c>
      <c r="I95" s="11">
        <v>161685</v>
      </c>
      <c r="J95" s="11" t="s">
        <v>465</v>
      </c>
      <c r="K95" s="9" t="s">
        <v>17</v>
      </c>
      <c r="L95" s="24" t="s">
        <v>194</v>
      </c>
      <c r="M95" s="49">
        <v>14</v>
      </c>
      <c r="N95" s="24" t="s">
        <v>194</v>
      </c>
      <c r="O95" s="84" t="s">
        <v>379</v>
      </c>
      <c r="P95" s="12"/>
      <c r="Q95" s="9" t="s">
        <v>531</v>
      </c>
      <c r="R95" s="361"/>
      <c r="S95" s="361"/>
      <c r="T95" s="361"/>
      <c r="U95" s="9" t="s">
        <v>531</v>
      </c>
      <c r="V95" s="9" t="s">
        <v>532</v>
      </c>
      <c r="W95" s="12" t="s">
        <v>530</v>
      </c>
      <c r="X95" s="20">
        <v>44371</v>
      </c>
      <c r="Y95" s="20">
        <v>44372</v>
      </c>
      <c r="Z95" s="20">
        <v>44372</v>
      </c>
      <c r="AA95" s="10"/>
      <c r="AB95" s="61">
        <v>44392</v>
      </c>
      <c r="AC95" s="59">
        <v>1821426</v>
      </c>
      <c r="AD95" s="52" t="s">
        <v>383</v>
      </c>
    </row>
    <row r="96" spans="1:30" x14ac:dyDescent="0.7">
      <c r="A96" s="33">
        <v>5</v>
      </c>
      <c r="B96" s="9" t="s">
        <v>502</v>
      </c>
      <c r="C96" s="12">
        <v>44351</v>
      </c>
      <c r="D96" s="348"/>
      <c r="E96" s="45" t="s">
        <v>135</v>
      </c>
      <c r="F96" s="10" t="s">
        <v>504</v>
      </c>
      <c r="G96" s="10" t="s">
        <v>447</v>
      </c>
      <c r="H96" s="9" t="s">
        <v>73</v>
      </c>
      <c r="I96" s="11">
        <v>50048</v>
      </c>
      <c r="J96" s="11" t="s">
        <v>194</v>
      </c>
      <c r="K96" s="9" t="s">
        <v>505</v>
      </c>
      <c r="L96" s="24" t="s">
        <v>194</v>
      </c>
      <c r="M96" s="49">
        <v>14</v>
      </c>
      <c r="N96" s="12">
        <v>44370</v>
      </c>
      <c r="O96" s="86" t="s">
        <v>500</v>
      </c>
      <c r="P96" s="12"/>
      <c r="Q96" s="9" t="s">
        <v>121</v>
      </c>
      <c r="R96" s="361"/>
      <c r="S96" s="361"/>
      <c r="T96" s="361"/>
      <c r="U96" s="9" t="s">
        <v>121</v>
      </c>
      <c r="V96" s="9" t="s">
        <v>235</v>
      </c>
      <c r="W96" s="12" t="s">
        <v>194</v>
      </c>
      <c r="X96" s="20">
        <v>44371</v>
      </c>
      <c r="Y96" s="20">
        <v>44372</v>
      </c>
      <c r="Z96" s="20">
        <v>44372</v>
      </c>
      <c r="AA96" s="10"/>
      <c r="AB96" s="61">
        <v>44392</v>
      </c>
      <c r="AC96" s="59">
        <v>1046133</v>
      </c>
      <c r="AD96" s="51" t="s">
        <v>185</v>
      </c>
    </row>
    <row r="97" spans="1:30" x14ac:dyDescent="0.7">
      <c r="A97" s="50">
        <v>5</v>
      </c>
      <c r="B97" s="9" t="s">
        <v>406</v>
      </c>
      <c r="C97" s="12">
        <v>44330</v>
      </c>
      <c r="D97" s="348"/>
      <c r="E97" s="10" t="s">
        <v>407</v>
      </c>
      <c r="F97" s="10" t="s">
        <v>408</v>
      </c>
      <c r="G97" s="10" t="s">
        <v>444</v>
      </c>
      <c r="H97" s="9" t="s">
        <v>76</v>
      </c>
      <c r="I97" s="11">
        <v>54130</v>
      </c>
      <c r="J97" s="11" t="s">
        <v>194</v>
      </c>
      <c r="K97" s="9" t="s">
        <v>37</v>
      </c>
      <c r="L97" s="24" t="s">
        <v>194</v>
      </c>
      <c r="M97" s="49">
        <v>14</v>
      </c>
      <c r="N97" s="12" t="s">
        <v>569</v>
      </c>
      <c r="O97" s="85" t="s">
        <v>339</v>
      </c>
      <c r="P97" s="12"/>
      <c r="Q97" s="9" t="s">
        <v>121</v>
      </c>
      <c r="R97" s="361"/>
      <c r="S97" s="361"/>
      <c r="T97" s="361"/>
      <c r="U97" s="9" t="s">
        <v>121</v>
      </c>
      <c r="V97" s="9" t="s">
        <v>433</v>
      </c>
      <c r="W97" s="12" t="s">
        <v>194</v>
      </c>
      <c r="X97" s="20">
        <v>44376</v>
      </c>
      <c r="Y97" s="20">
        <v>44378</v>
      </c>
      <c r="Z97" s="12"/>
      <c r="AA97" s="10" t="s">
        <v>570</v>
      </c>
      <c r="AB97" s="61">
        <v>44407</v>
      </c>
      <c r="AC97" s="59">
        <v>1831908</v>
      </c>
      <c r="AD97" s="52" t="s">
        <v>383</v>
      </c>
    </row>
    <row r="98" spans="1:30" x14ac:dyDescent="0.7">
      <c r="A98" s="50">
        <v>6</v>
      </c>
      <c r="B98" s="9" t="s">
        <v>410</v>
      </c>
      <c r="C98" s="12">
        <v>44334</v>
      </c>
      <c r="D98" s="348"/>
      <c r="E98" s="10" t="s">
        <v>411</v>
      </c>
      <c r="F98" s="10" t="s">
        <v>412</v>
      </c>
      <c r="G98" s="10" t="s">
        <v>444</v>
      </c>
      <c r="H98" s="9" t="s">
        <v>33</v>
      </c>
      <c r="I98" s="11">
        <v>269440</v>
      </c>
      <c r="J98" s="11" t="s">
        <v>194</v>
      </c>
      <c r="K98" s="9" t="s">
        <v>417</v>
      </c>
      <c r="L98" s="24" t="s">
        <v>194</v>
      </c>
      <c r="M98" s="49">
        <v>14</v>
      </c>
      <c r="N98" s="12" t="s">
        <v>569</v>
      </c>
      <c r="O98" s="85" t="s">
        <v>413</v>
      </c>
      <c r="P98" s="12" t="s">
        <v>559</v>
      </c>
      <c r="Q98" s="9" t="s">
        <v>121</v>
      </c>
      <c r="R98" s="361"/>
      <c r="S98" s="361"/>
      <c r="T98" s="361"/>
      <c r="U98" s="9" t="s">
        <v>121</v>
      </c>
      <c r="V98" s="9" t="s">
        <v>433</v>
      </c>
      <c r="W98" s="12" t="s">
        <v>194</v>
      </c>
      <c r="X98" s="20">
        <v>44377</v>
      </c>
      <c r="Y98" s="20">
        <v>44378</v>
      </c>
      <c r="Z98" s="12"/>
      <c r="AA98" s="10" t="s">
        <v>571</v>
      </c>
      <c r="AB98" s="61">
        <v>44407</v>
      </c>
      <c r="AC98" s="59">
        <v>1792755</v>
      </c>
      <c r="AD98" s="52" t="s">
        <v>383</v>
      </c>
    </row>
    <row r="99" spans="1:30" x14ac:dyDescent="0.7">
      <c r="A99" s="33">
        <v>2</v>
      </c>
      <c r="B99" s="9" t="s">
        <v>471</v>
      </c>
      <c r="C99" s="12">
        <v>44349</v>
      </c>
      <c r="D99" s="348"/>
      <c r="E99" s="45" t="s">
        <v>135</v>
      </c>
      <c r="F99" s="10" t="s">
        <v>472</v>
      </c>
      <c r="G99" s="10" t="s">
        <v>449</v>
      </c>
      <c r="H99" s="9" t="s">
        <v>28</v>
      </c>
      <c r="I99" s="11">
        <v>395631</v>
      </c>
      <c r="J99" s="11" t="s">
        <v>549</v>
      </c>
      <c r="K99" s="9" t="s">
        <v>17</v>
      </c>
      <c r="L99" s="24" t="s">
        <v>194</v>
      </c>
      <c r="M99" s="49">
        <v>14</v>
      </c>
      <c r="N99" s="12" t="s">
        <v>569</v>
      </c>
      <c r="O99" s="87">
        <v>5500</v>
      </c>
      <c r="P99" s="12"/>
      <c r="Q99" s="9" t="s">
        <v>121</v>
      </c>
      <c r="R99" s="361"/>
      <c r="S99" s="361"/>
      <c r="T99" s="361"/>
      <c r="U99" s="9" t="s">
        <v>121</v>
      </c>
      <c r="V99" s="9" t="s">
        <v>117</v>
      </c>
      <c r="W99" s="12" t="s">
        <v>194</v>
      </c>
      <c r="X99" s="20">
        <v>44379</v>
      </c>
      <c r="Y99" s="20">
        <v>44382</v>
      </c>
      <c r="Z99" s="20">
        <v>44383</v>
      </c>
      <c r="AA99" s="10" t="s">
        <v>474</v>
      </c>
      <c r="AB99" s="61">
        <v>44400</v>
      </c>
      <c r="AC99" s="59">
        <v>1071458</v>
      </c>
      <c r="AD99" s="52" t="s">
        <v>383</v>
      </c>
    </row>
    <row r="100" spans="1:30" x14ac:dyDescent="0.7">
      <c r="A100" s="50">
        <v>4</v>
      </c>
      <c r="B100" s="9" t="s">
        <v>399</v>
      </c>
      <c r="C100" s="12">
        <v>44328</v>
      </c>
      <c r="D100" s="348"/>
      <c r="E100" s="45" t="s">
        <v>167</v>
      </c>
      <c r="F100" s="10" t="s">
        <v>400</v>
      </c>
      <c r="G100" s="10" t="s">
        <v>442</v>
      </c>
      <c r="H100" s="9" t="s">
        <v>81</v>
      </c>
      <c r="I100" s="11">
        <v>146480</v>
      </c>
      <c r="J100" s="11" t="s">
        <v>194</v>
      </c>
      <c r="K100" s="9" t="s">
        <v>300</v>
      </c>
      <c r="L100" s="24" t="s">
        <v>194</v>
      </c>
      <c r="M100" s="49">
        <v>14</v>
      </c>
      <c r="N100" s="12" t="s">
        <v>194</v>
      </c>
      <c r="O100" s="86" t="s">
        <v>404</v>
      </c>
      <c r="P100" s="12"/>
      <c r="Q100" s="9" t="s">
        <v>121</v>
      </c>
      <c r="R100" s="361"/>
      <c r="S100" s="361"/>
      <c r="T100" s="361"/>
      <c r="U100" s="9" t="s">
        <v>121</v>
      </c>
      <c r="V100" s="9" t="s">
        <v>117</v>
      </c>
      <c r="W100" s="12" t="s">
        <v>194</v>
      </c>
      <c r="X100" s="20">
        <v>44383</v>
      </c>
      <c r="Y100" s="20">
        <v>44384</v>
      </c>
      <c r="Z100" s="20">
        <v>44384</v>
      </c>
      <c r="AA100" s="10" t="s">
        <v>401</v>
      </c>
      <c r="AB100" s="61">
        <v>44404</v>
      </c>
      <c r="AC100" s="59">
        <v>1271698</v>
      </c>
      <c r="AD100" s="52" t="s">
        <v>383</v>
      </c>
    </row>
    <row r="101" spans="1:30" x14ac:dyDescent="0.7">
      <c r="A101" s="33">
        <v>12</v>
      </c>
      <c r="B101" s="9" t="s">
        <v>522</v>
      </c>
      <c r="C101" s="12">
        <v>44359</v>
      </c>
      <c r="D101" s="348"/>
      <c r="E101" s="45" t="s">
        <v>126</v>
      </c>
      <c r="F101" s="32" t="s">
        <v>539</v>
      </c>
      <c r="G101" s="32" t="s">
        <v>444</v>
      </c>
      <c r="H101" s="34" t="s">
        <v>33</v>
      </c>
      <c r="I101" s="18">
        <v>273084</v>
      </c>
      <c r="J101" s="18" t="s">
        <v>574</v>
      </c>
      <c r="K101" s="34" t="s">
        <v>37</v>
      </c>
      <c r="L101" s="100">
        <v>44378</v>
      </c>
      <c r="M101" s="49">
        <v>14</v>
      </c>
      <c r="N101" s="12" t="s">
        <v>194</v>
      </c>
      <c r="O101" s="183" t="s">
        <v>546</v>
      </c>
      <c r="P101" s="12"/>
      <c r="Q101" s="9" t="s">
        <v>121</v>
      </c>
      <c r="R101" s="361"/>
      <c r="S101" s="361"/>
      <c r="T101" s="361"/>
      <c r="U101" s="9" t="s">
        <v>121</v>
      </c>
      <c r="V101" s="9" t="s">
        <v>117</v>
      </c>
      <c r="W101" s="12" t="s">
        <v>194</v>
      </c>
      <c r="X101" s="20">
        <v>44385</v>
      </c>
      <c r="Y101" s="20" t="s">
        <v>579</v>
      </c>
      <c r="Z101" s="20">
        <v>44387</v>
      </c>
      <c r="AA101" s="10"/>
      <c r="AB101" s="61">
        <v>44406</v>
      </c>
      <c r="AC101" s="59">
        <v>1582316</v>
      </c>
      <c r="AD101" s="28"/>
    </row>
    <row r="102" spans="1:30" x14ac:dyDescent="0.7">
      <c r="A102" s="33">
        <v>9</v>
      </c>
      <c r="B102" s="9" t="s">
        <v>596</v>
      </c>
      <c r="C102" s="12">
        <v>44358</v>
      </c>
      <c r="D102" s="348"/>
      <c r="E102" s="32" t="s">
        <v>529</v>
      </c>
      <c r="F102" s="32" t="s">
        <v>514</v>
      </c>
      <c r="G102" s="32" t="s">
        <v>448</v>
      </c>
      <c r="H102" s="34" t="s">
        <v>58</v>
      </c>
      <c r="I102" s="18">
        <v>270829</v>
      </c>
      <c r="J102" s="18" t="s">
        <v>574</v>
      </c>
      <c r="K102" s="34" t="s">
        <v>17</v>
      </c>
      <c r="L102" s="100">
        <v>44384</v>
      </c>
      <c r="M102" s="49">
        <v>14</v>
      </c>
      <c r="N102" s="12" t="s">
        <v>194</v>
      </c>
      <c r="O102" s="184">
        <v>5500</v>
      </c>
      <c r="P102" s="12"/>
      <c r="Q102" s="9" t="s">
        <v>121</v>
      </c>
      <c r="R102" s="361"/>
      <c r="S102" s="361"/>
      <c r="T102" s="361"/>
      <c r="U102" s="9" t="s">
        <v>121</v>
      </c>
      <c r="V102" s="9" t="s">
        <v>117</v>
      </c>
      <c r="W102" s="12" t="s">
        <v>194</v>
      </c>
      <c r="X102" s="20">
        <v>44386</v>
      </c>
      <c r="Y102" s="20" t="s">
        <v>579</v>
      </c>
      <c r="Z102" s="20">
        <v>44387</v>
      </c>
      <c r="AA102" s="10"/>
      <c r="AB102" s="61">
        <v>44407</v>
      </c>
      <c r="AC102" s="59">
        <v>1327372</v>
      </c>
      <c r="AD102" s="28"/>
    </row>
    <row r="103" spans="1:30" x14ac:dyDescent="0.7">
      <c r="A103" s="33">
        <v>8</v>
      </c>
      <c r="B103" s="9" t="s">
        <v>510</v>
      </c>
      <c r="C103" s="12">
        <v>44355</v>
      </c>
      <c r="D103" s="348"/>
      <c r="E103" s="32" t="s">
        <v>511</v>
      </c>
      <c r="F103" s="32" t="s">
        <v>512</v>
      </c>
      <c r="G103" s="32" t="s">
        <v>444</v>
      </c>
      <c r="H103" s="34" t="s">
        <v>33</v>
      </c>
      <c r="I103" s="18">
        <v>272408</v>
      </c>
      <c r="J103" s="18" t="s">
        <v>569</v>
      </c>
      <c r="K103" s="34" t="s">
        <v>513</v>
      </c>
      <c r="L103" s="24" t="s">
        <v>194</v>
      </c>
      <c r="M103" s="49">
        <v>14</v>
      </c>
      <c r="N103" s="12" t="s">
        <v>194</v>
      </c>
      <c r="O103" s="183" t="s">
        <v>334</v>
      </c>
      <c r="P103" s="12" t="s">
        <v>572</v>
      </c>
      <c r="Q103" s="9" t="s">
        <v>121</v>
      </c>
      <c r="R103" s="361"/>
      <c r="S103" s="361"/>
      <c r="T103" s="361"/>
      <c r="U103" s="9" t="s">
        <v>121</v>
      </c>
      <c r="V103" s="9" t="s">
        <v>117</v>
      </c>
      <c r="W103" s="12" t="s">
        <v>194</v>
      </c>
      <c r="X103" s="20">
        <v>44386</v>
      </c>
      <c r="Y103" s="20">
        <v>44390</v>
      </c>
      <c r="Z103" s="20">
        <v>44390</v>
      </c>
      <c r="AA103" s="10"/>
      <c r="AB103" s="61">
        <v>44439</v>
      </c>
      <c r="AC103" s="59">
        <v>1526650</v>
      </c>
      <c r="AD103" s="28"/>
    </row>
    <row r="104" spans="1:30" x14ac:dyDescent="0.7">
      <c r="A104" s="33">
        <v>11</v>
      </c>
      <c r="B104" s="34" t="s">
        <v>696</v>
      </c>
      <c r="C104" s="12">
        <v>44358</v>
      </c>
      <c r="D104" s="348"/>
      <c r="E104" s="45" t="s">
        <v>135</v>
      </c>
      <c r="F104" s="32" t="s">
        <v>517</v>
      </c>
      <c r="G104" s="32" t="s">
        <v>518</v>
      </c>
      <c r="H104" s="34" t="s">
        <v>519</v>
      </c>
      <c r="I104" s="18">
        <v>8502</v>
      </c>
      <c r="J104" s="18" t="s">
        <v>595</v>
      </c>
      <c r="K104" s="34" t="s">
        <v>520</v>
      </c>
      <c r="L104" s="24" t="s">
        <v>194</v>
      </c>
      <c r="M104" s="49">
        <v>14</v>
      </c>
      <c r="N104" s="12" t="s">
        <v>194</v>
      </c>
      <c r="O104" s="183" t="s">
        <v>548</v>
      </c>
      <c r="P104" s="12"/>
      <c r="Q104" s="9" t="s">
        <v>121</v>
      </c>
      <c r="R104" s="361"/>
      <c r="S104" s="361"/>
      <c r="T104" s="361"/>
      <c r="U104" s="9" t="s">
        <v>121</v>
      </c>
      <c r="V104" s="9" t="s">
        <v>670</v>
      </c>
      <c r="W104" s="12" t="s">
        <v>194</v>
      </c>
      <c r="X104" s="20">
        <v>44391</v>
      </c>
      <c r="Y104" s="20">
        <v>44393</v>
      </c>
      <c r="Z104" s="20">
        <v>44393</v>
      </c>
      <c r="AA104" s="10" t="s">
        <v>689</v>
      </c>
      <c r="AB104" s="61">
        <v>44412</v>
      </c>
      <c r="AC104" s="59">
        <v>1348727</v>
      </c>
      <c r="AD104" s="52" t="s">
        <v>383</v>
      </c>
    </row>
    <row r="105" spans="1:30" x14ac:dyDescent="0.7">
      <c r="A105" s="33">
        <v>3</v>
      </c>
      <c r="B105" s="9" t="s">
        <v>475</v>
      </c>
      <c r="C105" s="12">
        <v>44349</v>
      </c>
      <c r="D105" s="348"/>
      <c r="E105" s="45" t="s">
        <v>31</v>
      </c>
      <c r="F105" s="10" t="s">
        <v>476</v>
      </c>
      <c r="G105" s="10" t="s">
        <v>477</v>
      </c>
      <c r="H105" s="9" t="s">
        <v>28</v>
      </c>
      <c r="I105" s="11">
        <v>396851</v>
      </c>
      <c r="J105" s="11" t="s">
        <v>594</v>
      </c>
      <c r="K105" s="9" t="s">
        <v>478</v>
      </c>
      <c r="L105" s="24" t="s">
        <v>194</v>
      </c>
      <c r="M105" s="49">
        <v>14</v>
      </c>
      <c r="N105" s="12" t="s">
        <v>194</v>
      </c>
      <c r="O105" s="185" t="s">
        <v>479</v>
      </c>
      <c r="P105" s="12"/>
      <c r="Q105" s="9" t="s">
        <v>121</v>
      </c>
      <c r="R105" s="361"/>
      <c r="S105" s="361"/>
      <c r="T105" s="361"/>
      <c r="U105" s="9" t="s">
        <v>121</v>
      </c>
      <c r="V105" s="9" t="s">
        <v>235</v>
      </c>
      <c r="W105" s="12" t="s">
        <v>194</v>
      </c>
      <c r="X105" s="20">
        <v>44392</v>
      </c>
      <c r="Y105" s="20">
        <v>44393</v>
      </c>
      <c r="Z105" s="20">
        <v>44393</v>
      </c>
      <c r="AA105" s="180"/>
      <c r="AB105" s="61">
        <v>44413</v>
      </c>
      <c r="AC105" s="59">
        <v>1419665</v>
      </c>
      <c r="AD105" s="52" t="s">
        <v>383</v>
      </c>
    </row>
    <row r="106" spans="1:30" x14ac:dyDescent="0.7">
      <c r="A106" s="33">
        <v>4</v>
      </c>
      <c r="B106" s="34" t="s">
        <v>501</v>
      </c>
      <c r="C106" s="12">
        <v>44351</v>
      </c>
      <c r="D106" s="348"/>
      <c r="E106" s="45" t="s">
        <v>135</v>
      </c>
      <c r="F106" s="10" t="s">
        <v>503</v>
      </c>
      <c r="G106" s="10" t="s">
        <v>448</v>
      </c>
      <c r="H106" s="9" t="s">
        <v>58</v>
      </c>
      <c r="I106" s="11">
        <v>271049</v>
      </c>
      <c r="J106" s="11" t="s">
        <v>594</v>
      </c>
      <c r="K106" s="9" t="s">
        <v>29</v>
      </c>
      <c r="L106" s="24" t="s">
        <v>194</v>
      </c>
      <c r="M106" s="49">
        <v>14</v>
      </c>
      <c r="N106" s="12" t="s">
        <v>194</v>
      </c>
      <c r="O106" s="185" t="s">
        <v>500</v>
      </c>
      <c r="P106" s="12"/>
      <c r="Q106" s="9" t="s">
        <v>121</v>
      </c>
      <c r="R106" s="361"/>
      <c r="S106" s="361"/>
      <c r="T106" s="361"/>
      <c r="U106" s="9" t="s">
        <v>121</v>
      </c>
      <c r="V106" s="9" t="s">
        <v>670</v>
      </c>
      <c r="W106" s="12" t="s">
        <v>194</v>
      </c>
      <c r="X106" s="20">
        <v>44391</v>
      </c>
      <c r="Y106" s="20">
        <v>44393</v>
      </c>
      <c r="Z106" s="20">
        <v>44394</v>
      </c>
      <c r="AA106" s="10" t="s">
        <v>689</v>
      </c>
      <c r="AB106" s="61">
        <v>44412</v>
      </c>
      <c r="AC106" s="59">
        <v>1570680</v>
      </c>
      <c r="AD106" s="52" t="s">
        <v>383</v>
      </c>
    </row>
    <row r="107" spans="1:30" x14ac:dyDescent="0.7">
      <c r="A107" s="189" t="s">
        <v>686</v>
      </c>
      <c r="B107" s="190" t="s">
        <v>684</v>
      </c>
      <c r="C107" s="191">
        <v>44389</v>
      </c>
      <c r="D107" s="351"/>
      <c r="E107" s="192" t="s">
        <v>687</v>
      </c>
      <c r="F107" s="192" t="s">
        <v>688</v>
      </c>
      <c r="G107" s="192" t="s">
        <v>685</v>
      </c>
      <c r="H107" s="190" t="s">
        <v>58</v>
      </c>
      <c r="I107" s="193">
        <v>253710</v>
      </c>
      <c r="J107" s="193"/>
      <c r="K107" s="190" t="s">
        <v>17</v>
      </c>
      <c r="L107" s="194"/>
      <c r="M107" s="195"/>
      <c r="N107" s="191"/>
      <c r="O107" s="196"/>
      <c r="P107" s="191"/>
      <c r="Q107" s="190"/>
      <c r="R107" s="375"/>
      <c r="S107" s="375"/>
      <c r="T107" s="375"/>
      <c r="U107" s="190"/>
      <c r="V107" s="190"/>
      <c r="W107" s="191"/>
      <c r="X107" s="191"/>
      <c r="Y107" s="191"/>
      <c r="Z107" s="191"/>
      <c r="AA107" s="192"/>
      <c r="AB107" s="197">
        <v>44439</v>
      </c>
      <c r="AC107" s="198">
        <v>1190010</v>
      </c>
      <c r="AD107" s="199"/>
    </row>
    <row r="108" spans="1:30" x14ac:dyDescent="0.7">
      <c r="A108" s="50">
        <v>9</v>
      </c>
      <c r="B108" s="9" t="s">
        <v>422</v>
      </c>
      <c r="C108" s="12">
        <v>44340</v>
      </c>
      <c r="D108" s="348"/>
      <c r="E108" s="45" t="s">
        <v>167</v>
      </c>
      <c r="F108" s="10" t="s">
        <v>423</v>
      </c>
      <c r="G108" s="10" t="s">
        <v>442</v>
      </c>
      <c r="H108" s="9" t="s">
        <v>54</v>
      </c>
      <c r="I108" s="11">
        <v>48829</v>
      </c>
      <c r="J108" s="11" t="s">
        <v>194</v>
      </c>
      <c r="K108" s="9" t="s">
        <v>430</v>
      </c>
      <c r="L108" s="24" t="s">
        <v>194</v>
      </c>
      <c r="M108" s="49">
        <v>14</v>
      </c>
      <c r="N108" s="12" t="s">
        <v>194</v>
      </c>
      <c r="O108" s="183" t="s">
        <v>424</v>
      </c>
      <c r="P108" s="12"/>
      <c r="Q108" s="9" t="s">
        <v>121</v>
      </c>
      <c r="R108" s="361"/>
      <c r="S108" s="361"/>
      <c r="T108" s="361"/>
      <c r="U108" s="9" t="s">
        <v>121</v>
      </c>
      <c r="V108" s="9" t="s">
        <v>235</v>
      </c>
      <c r="W108" s="12" t="s">
        <v>194</v>
      </c>
      <c r="X108" s="20">
        <v>44393</v>
      </c>
      <c r="Y108" s="20">
        <v>44398</v>
      </c>
      <c r="Z108" s="20">
        <v>44398</v>
      </c>
      <c r="AA108" s="10"/>
      <c r="AB108" s="61">
        <v>44414</v>
      </c>
      <c r="AC108" s="59">
        <v>1891213</v>
      </c>
      <c r="AD108" s="200" t="s">
        <v>690</v>
      </c>
    </row>
    <row r="109" spans="1:30" x14ac:dyDescent="0.7">
      <c r="A109" s="22">
        <v>12</v>
      </c>
      <c r="B109" s="9" t="s">
        <v>370</v>
      </c>
      <c r="C109" s="12">
        <v>44314</v>
      </c>
      <c r="D109" s="348"/>
      <c r="E109" s="10" t="s">
        <v>371</v>
      </c>
      <c r="F109" s="10" t="s">
        <v>373</v>
      </c>
      <c r="G109" s="10" t="s">
        <v>448</v>
      </c>
      <c r="H109" s="9" t="s">
        <v>58</v>
      </c>
      <c r="I109" s="11">
        <v>267257</v>
      </c>
      <c r="J109" s="11" t="s">
        <v>194</v>
      </c>
      <c r="K109" s="9" t="s">
        <v>94</v>
      </c>
      <c r="L109" s="24" t="s">
        <v>194</v>
      </c>
      <c r="M109" s="49">
        <v>14</v>
      </c>
      <c r="N109" s="12" t="s">
        <v>194</v>
      </c>
      <c r="O109" s="185" t="s">
        <v>380</v>
      </c>
      <c r="P109" s="12"/>
      <c r="Q109" s="9" t="s">
        <v>121</v>
      </c>
      <c r="R109" s="361"/>
      <c r="S109" s="361"/>
      <c r="T109" s="361"/>
      <c r="U109" s="9" t="s">
        <v>121</v>
      </c>
      <c r="V109" s="9" t="s">
        <v>235</v>
      </c>
      <c r="W109" s="12" t="s">
        <v>194</v>
      </c>
      <c r="X109" s="20">
        <v>44397</v>
      </c>
      <c r="Y109" s="20">
        <v>44398</v>
      </c>
      <c r="Z109" s="20">
        <v>44398</v>
      </c>
      <c r="AA109" s="10"/>
      <c r="AB109" s="61">
        <v>44439</v>
      </c>
      <c r="AC109" s="59">
        <v>1266643</v>
      </c>
      <c r="AD109" s="52" t="s">
        <v>383</v>
      </c>
    </row>
    <row r="110" spans="1:30" x14ac:dyDescent="0.7">
      <c r="A110" s="33">
        <v>1</v>
      </c>
      <c r="B110" s="9" t="s">
        <v>467</v>
      </c>
      <c r="C110" s="12">
        <v>44348</v>
      </c>
      <c r="D110" s="348"/>
      <c r="E110" s="10" t="s">
        <v>470</v>
      </c>
      <c r="F110" s="10" t="s">
        <v>468</v>
      </c>
      <c r="G110" s="10" t="s">
        <v>447</v>
      </c>
      <c r="H110" s="9" t="s">
        <v>469</v>
      </c>
      <c r="I110" s="11">
        <v>274067</v>
      </c>
      <c r="J110" s="11" t="s">
        <v>594</v>
      </c>
      <c r="K110" s="9" t="s">
        <v>9</v>
      </c>
      <c r="L110" s="24" t="s">
        <v>194</v>
      </c>
      <c r="M110" s="49">
        <v>14</v>
      </c>
      <c r="N110" s="12" t="s">
        <v>194</v>
      </c>
      <c r="O110" s="183" t="s">
        <v>334</v>
      </c>
      <c r="P110" s="12"/>
      <c r="Q110" s="9" t="s">
        <v>121</v>
      </c>
      <c r="R110" s="361"/>
      <c r="S110" s="361"/>
      <c r="T110" s="361"/>
      <c r="U110" s="9" t="s">
        <v>121</v>
      </c>
      <c r="V110" s="9" t="s">
        <v>235</v>
      </c>
      <c r="W110" s="12" t="s">
        <v>194</v>
      </c>
      <c r="X110" s="20">
        <v>44397</v>
      </c>
      <c r="Y110" s="20">
        <v>44398</v>
      </c>
      <c r="Z110" s="20">
        <v>44398</v>
      </c>
      <c r="AA110" s="10"/>
      <c r="AB110" s="61">
        <v>44439</v>
      </c>
      <c r="AC110" s="59">
        <v>1198307</v>
      </c>
      <c r="AD110" s="28"/>
    </row>
    <row r="111" spans="1:30" x14ac:dyDescent="0.7">
      <c r="A111" s="33">
        <v>6</v>
      </c>
      <c r="B111" s="9" t="s">
        <v>507</v>
      </c>
      <c r="C111" s="12">
        <v>44351</v>
      </c>
      <c r="D111" s="348"/>
      <c r="E111" s="10" t="s">
        <v>533</v>
      </c>
      <c r="F111" s="10" t="s">
        <v>508</v>
      </c>
      <c r="G111" s="10" t="s">
        <v>509</v>
      </c>
      <c r="H111" s="9" t="s">
        <v>344</v>
      </c>
      <c r="I111" s="11">
        <v>2021697</v>
      </c>
      <c r="J111" s="18" t="s">
        <v>569</v>
      </c>
      <c r="K111" s="9" t="s">
        <v>55</v>
      </c>
      <c r="L111" s="24" t="s">
        <v>194</v>
      </c>
      <c r="M111" s="49">
        <v>14</v>
      </c>
      <c r="N111" s="12" t="s">
        <v>594</v>
      </c>
      <c r="O111" s="183" t="s">
        <v>548</v>
      </c>
      <c r="P111" s="12" t="s">
        <v>573</v>
      </c>
      <c r="Q111" s="9" t="s">
        <v>121</v>
      </c>
      <c r="R111" s="361"/>
      <c r="S111" s="361"/>
      <c r="T111" s="361"/>
      <c r="U111" s="9" t="s">
        <v>121</v>
      </c>
      <c r="V111" s="9" t="s">
        <v>121</v>
      </c>
      <c r="W111" s="12" t="s">
        <v>194</v>
      </c>
      <c r="X111" s="20">
        <v>44398</v>
      </c>
      <c r="Y111" s="20">
        <v>44404</v>
      </c>
      <c r="Z111" s="20">
        <v>44404</v>
      </c>
      <c r="AA111" s="10"/>
      <c r="AB111" s="61">
        <v>44428</v>
      </c>
      <c r="AC111" s="59">
        <v>1394697</v>
      </c>
      <c r="AD111" s="28"/>
    </row>
    <row r="112" spans="1:30" x14ac:dyDescent="0.7">
      <c r="A112" s="50">
        <v>8</v>
      </c>
      <c r="B112" s="9" t="s">
        <v>419</v>
      </c>
      <c r="C112" s="12">
        <v>44337</v>
      </c>
      <c r="D112" s="348"/>
      <c r="E112" s="45" t="s">
        <v>167</v>
      </c>
      <c r="F112" s="10" t="s">
        <v>420</v>
      </c>
      <c r="G112" s="10" t="s">
        <v>446</v>
      </c>
      <c r="H112" s="9" t="s">
        <v>421</v>
      </c>
      <c r="I112" s="11">
        <v>36425</v>
      </c>
      <c r="J112" s="11" t="s">
        <v>569</v>
      </c>
      <c r="K112" s="9" t="s">
        <v>431</v>
      </c>
      <c r="L112" s="24" t="s">
        <v>194</v>
      </c>
      <c r="M112" s="49">
        <v>14</v>
      </c>
      <c r="N112" s="12" t="s">
        <v>194</v>
      </c>
      <c r="O112" s="183" t="s">
        <v>334</v>
      </c>
      <c r="P112" s="12"/>
      <c r="Q112" s="9" t="s">
        <v>121</v>
      </c>
      <c r="R112" s="361"/>
      <c r="S112" s="361"/>
      <c r="T112" s="361"/>
      <c r="U112" s="9" t="s">
        <v>121</v>
      </c>
      <c r="V112" s="9" t="s">
        <v>121</v>
      </c>
      <c r="W112" s="12" t="s">
        <v>194</v>
      </c>
      <c r="X112" s="20">
        <v>44404</v>
      </c>
      <c r="Y112" s="20">
        <v>44405</v>
      </c>
      <c r="Z112" s="20">
        <v>44405</v>
      </c>
      <c r="AA112" s="10" t="s">
        <v>692</v>
      </c>
      <c r="AB112" s="61">
        <v>44418</v>
      </c>
      <c r="AC112" s="59">
        <v>2068063</v>
      </c>
      <c r="AD112" s="28"/>
    </row>
    <row r="113" spans="1:30" x14ac:dyDescent="0.7">
      <c r="A113" s="33">
        <v>15</v>
      </c>
      <c r="B113" s="9" t="s">
        <v>534</v>
      </c>
      <c r="C113" s="12">
        <v>44362</v>
      </c>
      <c r="D113" s="348"/>
      <c r="E113" s="45" t="s">
        <v>167</v>
      </c>
      <c r="F113" s="32" t="s">
        <v>535</v>
      </c>
      <c r="G113" s="32" t="s">
        <v>447</v>
      </c>
      <c r="H113" s="34" t="s">
        <v>73</v>
      </c>
      <c r="I113" s="18">
        <v>51489</v>
      </c>
      <c r="J113" s="18" t="s">
        <v>691</v>
      </c>
      <c r="K113" s="34" t="s">
        <v>9</v>
      </c>
      <c r="L113" s="24" t="s">
        <v>194</v>
      </c>
      <c r="M113" s="49">
        <v>14</v>
      </c>
      <c r="N113" s="12" t="s">
        <v>194</v>
      </c>
      <c r="O113" s="186" t="s">
        <v>545</v>
      </c>
      <c r="P113" s="12"/>
      <c r="Q113" s="9" t="s">
        <v>121</v>
      </c>
      <c r="R113" s="361"/>
      <c r="S113" s="361"/>
      <c r="T113" s="361"/>
      <c r="U113" s="9" t="s">
        <v>121</v>
      </c>
      <c r="V113" s="9" t="s">
        <v>121</v>
      </c>
      <c r="W113" s="12" t="s">
        <v>194</v>
      </c>
      <c r="X113" s="20">
        <v>44404</v>
      </c>
      <c r="Y113" s="20">
        <v>44405</v>
      </c>
      <c r="Z113" s="20">
        <v>44405</v>
      </c>
      <c r="AA113" s="10" t="s">
        <v>538</v>
      </c>
      <c r="AB113" s="61">
        <v>44418</v>
      </c>
      <c r="AC113" s="59">
        <v>1288573</v>
      </c>
      <c r="AD113" s="28"/>
    </row>
    <row r="114" spans="1:30" x14ac:dyDescent="0.7">
      <c r="A114" s="203">
        <v>3</v>
      </c>
      <c r="B114" s="9" t="s">
        <v>584</v>
      </c>
      <c r="C114" s="12">
        <v>44378</v>
      </c>
      <c r="D114" s="348"/>
      <c r="E114" s="10" t="s">
        <v>583</v>
      </c>
      <c r="F114" s="10" t="s">
        <v>590</v>
      </c>
      <c r="G114" s="10" t="s">
        <v>587</v>
      </c>
      <c r="H114" s="9" t="s">
        <v>58</v>
      </c>
      <c r="I114" s="11">
        <v>272363</v>
      </c>
      <c r="J114" s="11" t="s">
        <v>695</v>
      </c>
      <c r="K114" s="9" t="s">
        <v>94</v>
      </c>
      <c r="L114" s="24" t="s">
        <v>194</v>
      </c>
      <c r="M114" s="49">
        <v>14</v>
      </c>
      <c r="N114" s="12" t="s">
        <v>734</v>
      </c>
      <c r="O114" s="183" t="s">
        <v>334</v>
      </c>
      <c r="P114" s="12"/>
      <c r="Q114" s="9" t="s">
        <v>121</v>
      </c>
      <c r="R114" s="361"/>
      <c r="S114" s="361"/>
      <c r="T114" s="361"/>
      <c r="U114" s="9" t="s">
        <v>121</v>
      </c>
      <c r="V114" s="9" t="s">
        <v>721</v>
      </c>
      <c r="W114" s="12">
        <v>44404</v>
      </c>
      <c r="X114" s="20">
        <v>44410</v>
      </c>
      <c r="Y114" s="20">
        <v>44413</v>
      </c>
      <c r="Z114" s="20">
        <v>44413</v>
      </c>
      <c r="AA114" s="10"/>
      <c r="AB114" s="61">
        <v>44469</v>
      </c>
      <c r="AC114" s="59">
        <v>1412353</v>
      </c>
      <c r="AD114" s="28" t="s">
        <v>730</v>
      </c>
    </row>
    <row r="115" spans="1:30" x14ac:dyDescent="0.7">
      <c r="A115" s="33">
        <v>10</v>
      </c>
      <c r="B115" s="9" t="s">
        <v>521</v>
      </c>
      <c r="C115" s="12">
        <v>44358</v>
      </c>
      <c r="D115" s="348"/>
      <c r="E115" s="45" t="s">
        <v>515</v>
      </c>
      <c r="F115" s="32" t="s">
        <v>719</v>
      </c>
      <c r="G115" s="32" t="s">
        <v>516</v>
      </c>
      <c r="H115" s="34" t="s">
        <v>81</v>
      </c>
      <c r="I115" s="18">
        <v>151204</v>
      </c>
      <c r="J115" s="18" t="s">
        <v>194</v>
      </c>
      <c r="K115" s="34" t="s">
        <v>29</v>
      </c>
      <c r="L115" s="24" t="s">
        <v>194</v>
      </c>
      <c r="M115" s="49">
        <v>14</v>
      </c>
      <c r="N115" s="12" t="s">
        <v>194</v>
      </c>
      <c r="O115" s="183" t="s">
        <v>339</v>
      </c>
      <c r="P115" s="12"/>
      <c r="Q115" s="9" t="s">
        <v>121</v>
      </c>
      <c r="R115" s="361"/>
      <c r="S115" s="361"/>
      <c r="T115" s="361"/>
      <c r="U115" s="9" t="s">
        <v>121</v>
      </c>
      <c r="V115" s="9" t="s">
        <v>235</v>
      </c>
      <c r="W115" s="12">
        <v>44406</v>
      </c>
      <c r="X115" s="20">
        <v>44412</v>
      </c>
      <c r="Y115" s="20">
        <v>44413</v>
      </c>
      <c r="Z115" s="20">
        <v>44413</v>
      </c>
      <c r="AA115" s="10"/>
      <c r="AB115" s="61">
        <v>44433</v>
      </c>
      <c r="AC115" s="59">
        <v>1961867</v>
      </c>
      <c r="AD115" s="28" t="s">
        <v>731</v>
      </c>
    </row>
    <row r="116" spans="1:30" x14ac:dyDescent="0.7">
      <c r="A116" s="33">
        <v>21</v>
      </c>
      <c r="B116" s="9" t="s">
        <v>551</v>
      </c>
      <c r="C116" s="12">
        <v>44375</v>
      </c>
      <c r="D116" s="348"/>
      <c r="E116" s="10" t="s">
        <v>553</v>
      </c>
      <c r="F116" s="10" t="s">
        <v>556</v>
      </c>
      <c r="G116" s="10" t="s">
        <v>444</v>
      </c>
      <c r="H116" s="9" t="s">
        <v>33</v>
      </c>
      <c r="I116" s="11">
        <v>274465</v>
      </c>
      <c r="J116" s="11" t="s">
        <v>672</v>
      </c>
      <c r="K116" s="9" t="s">
        <v>37</v>
      </c>
      <c r="L116" s="24" t="s">
        <v>194</v>
      </c>
      <c r="M116" s="49">
        <v>14</v>
      </c>
      <c r="N116" s="12">
        <v>44415</v>
      </c>
      <c r="O116" s="183" t="s">
        <v>339</v>
      </c>
      <c r="P116" s="12"/>
      <c r="Q116" s="9" t="s">
        <v>121</v>
      </c>
      <c r="R116" s="361"/>
      <c r="S116" s="361"/>
      <c r="T116" s="361"/>
      <c r="U116" s="9" t="s">
        <v>121</v>
      </c>
      <c r="V116" s="9" t="s">
        <v>121</v>
      </c>
      <c r="W116" s="12">
        <v>44410</v>
      </c>
      <c r="X116" s="20">
        <v>44414</v>
      </c>
      <c r="Y116" s="20">
        <v>44415</v>
      </c>
      <c r="Z116" s="20">
        <v>44416</v>
      </c>
      <c r="AA116" s="10" t="s">
        <v>754</v>
      </c>
      <c r="AB116" s="61">
        <v>44469</v>
      </c>
      <c r="AC116" s="59">
        <v>1765715</v>
      </c>
      <c r="AD116" s="28" t="s">
        <v>383</v>
      </c>
    </row>
    <row r="117" spans="1:30" x14ac:dyDescent="0.7">
      <c r="A117" s="33">
        <v>19</v>
      </c>
      <c r="B117" s="9" t="s">
        <v>564</v>
      </c>
      <c r="C117" s="12">
        <v>44370</v>
      </c>
      <c r="D117" s="348"/>
      <c r="E117" s="10" t="s">
        <v>560</v>
      </c>
      <c r="F117" s="10" t="s">
        <v>561</v>
      </c>
      <c r="G117" s="10" t="s">
        <v>562</v>
      </c>
      <c r="H117" s="9" t="s">
        <v>58</v>
      </c>
      <c r="I117" s="11">
        <v>272642</v>
      </c>
      <c r="J117" s="11" t="s">
        <v>194</v>
      </c>
      <c r="K117" s="9" t="s">
        <v>563</v>
      </c>
      <c r="L117" s="24" t="s">
        <v>194</v>
      </c>
      <c r="M117" s="49">
        <v>14</v>
      </c>
      <c r="N117" s="12" t="s">
        <v>194</v>
      </c>
      <c r="O117" s="185" t="s">
        <v>670</v>
      </c>
      <c r="P117" s="12"/>
      <c r="Q117" s="9" t="s">
        <v>121</v>
      </c>
      <c r="R117" s="361"/>
      <c r="S117" s="361"/>
      <c r="T117" s="361"/>
      <c r="U117" s="9" t="s">
        <v>121</v>
      </c>
      <c r="V117" s="9" t="s">
        <v>235</v>
      </c>
      <c r="W117" s="12">
        <v>44410</v>
      </c>
      <c r="X117" s="20">
        <v>44414</v>
      </c>
      <c r="Y117" s="20">
        <v>44415</v>
      </c>
      <c r="Z117" s="20">
        <v>44415</v>
      </c>
      <c r="AA117" s="10"/>
      <c r="AB117" s="61">
        <v>44469</v>
      </c>
      <c r="AC117" s="59">
        <v>1509330</v>
      </c>
      <c r="AD117" s="28" t="s">
        <v>383</v>
      </c>
    </row>
    <row r="118" spans="1:30" x14ac:dyDescent="0.7">
      <c r="A118" s="33">
        <v>18</v>
      </c>
      <c r="B118" s="9" t="s">
        <v>552</v>
      </c>
      <c r="C118" s="12">
        <v>44368</v>
      </c>
      <c r="D118" s="348"/>
      <c r="E118" s="45" t="s">
        <v>126</v>
      </c>
      <c r="F118" s="10" t="s">
        <v>558</v>
      </c>
      <c r="G118" s="10" t="s">
        <v>444</v>
      </c>
      <c r="H118" s="9" t="s">
        <v>33</v>
      </c>
      <c r="I118" s="11">
        <v>273241</v>
      </c>
      <c r="J118" s="11" t="s">
        <v>675</v>
      </c>
      <c r="K118" s="9" t="s">
        <v>557</v>
      </c>
      <c r="L118" s="24" t="s">
        <v>675</v>
      </c>
      <c r="M118" s="49">
        <v>14</v>
      </c>
      <c r="N118" s="12" t="s">
        <v>194</v>
      </c>
      <c r="O118" s="183" t="s">
        <v>334</v>
      </c>
      <c r="P118" s="12"/>
      <c r="Q118" s="9" t="s">
        <v>121</v>
      </c>
      <c r="R118" s="361"/>
      <c r="S118" s="361"/>
      <c r="T118" s="361"/>
      <c r="U118" s="9" t="s">
        <v>121</v>
      </c>
      <c r="V118" s="9" t="s">
        <v>121</v>
      </c>
      <c r="W118" s="12">
        <v>44410</v>
      </c>
      <c r="X118" s="20">
        <v>44414</v>
      </c>
      <c r="Y118" s="20">
        <v>44415</v>
      </c>
      <c r="Z118" s="20">
        <v>44415</v>
      </c>
      <c r="AA118" s="10"/>
      <c r="AB118" s="61">
        <v>44435</v>
      </c>
      <c r="AC118" s="59">
        <v>1649095</v>
      </c>
      <c r="AD118" s="28" t="s">
        <v>730</v>
      </c>
    </row>
    <row r="119" spans="1:30" s="206" customFormat="1" x14ac:dyDescent="0.7">
      <c r="A119" s="189"/>
      <c r="B119" s="190" t="s">
        <v>747</v>
      </c>
      <c r="C119" s="191">
        <v>44411</v>
      </c>
      <c r="D119" s="351"/>
      <c r="E119" s="192" t="s">
        <v>748</v>
      </c>
      <c r="F119" s="192" t="s">
        <v>749</v>
      </c>
      <c r="G119" s="192" t="s">
        <v>750</v>
      </c>
      <c r="H119" s="190" t="s">
        <v>751</v>
      </c>
      <c r="I119" s="193">
        <v>221753</v>
      </c>
      <c r="J119" s="193"/>
      <c r="K119" s="190"/>
      <c r="L119" s="191"/>
      <c r="M119" s="195"/>
      <c r="N119" s="191"/>
      <c r="O119" s="196"/>
      <c r="P119" s="191"/>
      <c r="Q119" s="190"/>
      <c r="R119" s="375"/>
      <c r="S119" s="375"/>
      <c r="T119" s="375"/>
      <c r="U119" s="190"/>
      <c r="V119" s="190"/>
      <c r="W119" s="191"/>
      <c r="X119" s="191"/>
      <c r="Y119" s="191"/>
      <c r="Z119" s="191"/>
      <c r="AA119" s="192"/>
      <c r="AB119" s="197"/>
      <c r="AC119" s="198"/>
      <c r="AD119" s="199"/>
    </row>
    <row r="120" spans="1:30" x14ac:dyDescent="0.7">
      <c r="A120" s="203">
        <v>9</v>
      </c>
      <c r="B120" s="9" t="s">
        <v>699</v>
      </c>
      <c r="C120" s="12">
        <v>44396</v>
      </c>
      <c r="D120" s="348"/>
      <c r="E120" s="45" t="s">
        <v>126</v>
      </c>
      <c r="F120" s="10" t="s">
        <v>700</v>
      </c>
      <c r="G120" s="10" t="s">
        <v>445</v>
      </c>
      <c r="H120" s="9" t="s">
        <v>344</v>
      </c>
      <c r="I120" s="11">
        <v>2022152</v>
      </c>
      <c r="J120" s="11" t="s">
        <v>194</v>
      </c>
      <c r="K120" s="9" t="s">
        <v>17</v>
      </c>
      <c r="L120" s="24" t="s">
        <v>194</v>
      </c>
      <c r="M120" s="49">
        <v>14</v>
      </c>
      <c r="N120" s="12" t="s">
        <v>194</v>
      </c>
      <c r="O120" s="183" t="s">
        <v>710</v>
      </c>
      <c r="P120" s="12"/>
      <c r="Q120" s="9" t="s">
        <v>121</v>
      </c>
      <c r="R120" s="361"/>
      <c r="S120" s="361"/>
      <c r="T120" s="361"/>
      <c r="U120" s="9" t="s">
        <v>121</v>
      </c>
      <c r="V120" s="9" t="s">
        <v>235</v>
      </c>
      <c r="W120" s="12" t="s">
        <v>759</v>
      </c>
      <c r="X120" s="20">
        <v>44414</v>
      </c>
      <c r="Y120" s="20">
        <v>44419</v>
      </c>
      <c r="Z120" s="20">
        <v>44419</v>
      </c>
      <c r="AA120" s="10"/>
      <c r="AB120" s="61">
        <v>44435</v>
      </c>
      <c r="AC120" s="59">
        <v>1427391</v>
      </c>
      <c r="AD120" s="28" t="s">
        <v>383</v>
      </c>
    </row>
    <row r="121" spans="1:30" x14ac:dyDescent="0.7">
      <c r="A121" s="33">
        <v>16</v>
      </c>
      <c r="B121" s="201" t="s">
        <v>541</v>
      </c>
      <c r="C121" s="12">
        <v>44364</v>
      </c>
      <c r="D121" s="348"/>
      <c r="E121" s="10" t="s">
        <v>533</v>
      </c>
      <c r="F121" s="32" t="s">
        <v>542</v>
      </c>
      <c r="G121" s="32" t="s">
        <v>543</v>
      </c>
      <c r="H121" s="34" t="s">
        <v>81</v>
      </c>
      <c r="I121" s="18">
        <v>152336</v>
      </c>
      <c r="J121" s="18" t="s">
        <v>194</v>
      </c>
      <c r="K121" s="34" t="s">
        <v>544</v>
      </c>
      <c r="L121" s="24" t="s">
        <v>194</v>
      </c>
      <c r="M121" s="49">
        <v>14</v>
      </c>
      <c r="N121" s="12" t="s">
        <v>194</v>
      </c>
      <c r="O121" s="183" t="s">
        <v>339</v>
      </c>
      <c r="P121" s="12"/>
      <c r="Q121" s="9" t="s">
        <v>121</v>
      </c>
      <c r="R121" s="361"/>
      <c r="S121" s="361"/>
      <c r="T121" s="361"/>
      <c r="U121" s="9" t="s">
        <v>121</v>
      </c>
      <c r="V121" s="9" t="s">
        <v>121</v>
      </c>
      <c r="W121" s="12" t="s">
        <v>194</v>
      </c>
      <c r="X121" s="20">
        <v>44428</v>
      </c>
      <c r="Y121" s="20">
        <v>44432</v>
      </c>
      <c r="Z121" s="12"/>
      <c r="AA121" s="31" t="s">
        <v>760</v>
      </c>
      <c r="AB121" s="61">
        <v>44456</v>
      </c>
      <c r="AC121" s="59">
        <v>1376258</v>
      </c>
      <c r="AD121" s="28" t="s">
        <v>730</v>
      </c>
    </row>
    <row r="122" spans="1:30" x14ac:dyDescent="0.7">
      <c r="A122" s="203">
        <v>2</v>
      </c>
      <c r="B122" s="9" t="s">
        <v>582</v>
      </c>
      <c r="C122" s="12">
        <v>44379</v>
      </c>
      <c r="D122" s="348"/>
      <c r="E122" s="10" t="s">
        <v>371</v>
      </c>
      <c r="F122" s="10" t="s">
        <v>591</v>
      </c>
      <c r="G122" s="10" t="s">
        <v>588</v>
      </c>
      <c r="H122" s="9" t="s">
        <v>589</v>
      </c>
      <c r="I122" s="11">
        <v>18350</v>
      </c>
      <c r="J122" s="11" t="s">
        <v>194</v>
      </c>
      <c r="K122" s="9" t="s">
        <v>592</v>
      </c>
      <c r="L122" s="24" t="s">
        <v>194</v>
      </c>
      <c r="M122" s="49">
        <v>14</v>
      </c>
      <c r="N122" s="12" t="s">
        <v>194</v>
      </c>
      <c r="O122" s="183" t="s">
        <v>671</v>
      </c>
      <c r="P122" s="12"/>
      <c r="Q122" s="9" t="s">
        <v>121</v>
      </c>
      <c r="R122" s="361"/>
      <c r="S122" s="361"/>
      <c r="T122" s="361"/>
      <c r="U122" s="9" t="s">
        <v>121</v>
      </c>
      <c r="V122" s="9" t="s">
        <v>121</v>
      </c>
      <c r="W122" s="12" t="s">
        <v>759</v>
      </c>
      <c r="X122" s="20">
        <v>44428</v>
      </c>
      <c r="Y122" s="20">
        <v>44429</v>
      </c>
      <c r="Z122" s="12"/>
      <c r="AA122" s="10"/>
      <c r="AB122" s="61">
        <v>44469</v>
      </c>
      <c r="AC122" s="59">
        <v>1815065</v>
      </c>
      <c r="AD122" s="28"/>
    </row>
    <row r="123" spans="1:30" x14ac:dyDescent="0.7">
      <c r="A123" s="33">
        <v>13</v>
      </c>
      <c r="B123" s="201" t="s">
        <v>523</v>
      </c>
      <c r="C123" s="12">
        <v>44364</v>
      </c>
      <c r="D123" s="348"/>
      <c r="E123" s="45" t="s">
        <v>31</v>
      </c>
      <c r="F123" s="32" t="s">
        <v>524</v>
      </c>
      <c r="G123" s="32" t="s">
        <v>525</v>
      </c>
      <c r="H123" s="34" t="s">
        <v>54</v>
      </c>
      <c r="I123" s="18">
        <v>50116</v>
      </c>
      <c r="J123" s="11" t="s">
        <v>194</v>
      </c>
      <c r="K123" s="34" t="s">
        <v>526</v>
      </c>
      <c r="L123" s="24" t="s">
        <v>194</v>
      </c>
      <c r="M123" s="49">
        <v>14</v>
      </c>
      <c r="N123" s="12" t="s">
        <v>194</v>
      </c>
      <c r="O123" s="183" t="s">
        <v>547</v>
      </c>
      <c r="P123" s="12"/>
      <c r="Q123" s="9" t="s">
        <v>121</v>
      </c>
      <c r="R123" s="361"/>
      <c r="S123" s="361"/>
      <c r="T123" s="361"/>
      <c r="U123" s="9" t="s">
        <v>121</v>
      </c>
      <c r="V123" s="9" t="s">
        <v>779</v>
      </c>
      <c r="W123" s="12" t="s">
        <v>194</v>
      </c>
      <c r="X123" s="20">
        <v>44432</v>
      </c>
      <c r="Y123" s="20">
        <v>44433</v>
      </c>
      <c r="Z123" s="20">
        <v>44433</v>
      </c>
      <c r="AA123" s="10"/>
      <c r="AB123" s="61">
        <v>44453</v>
      </c>
      <c r="AC123" s="59">
        <v>2016125</v>
      </c>
      <c r="AD123" s="28" t="s">
        <v>730</v>
      </c>
    </row>
    <row r="124" spans="1:30" x14ac:dyDescent="0.7">
      <c r="A124" s="33">
        <v>14</v>
      </c>
      <c r="B124" s="9" t="s">
        <v>527</v>
      </c>
      <c r="C124" s="12">
        <v>44362</v>
      </c>
      <c r="D124" s="348"/>
      <c r="E124" s="45" t="s">
        <v>135</v>
      </c>
      <c r="F124" s="32" t="s">
        <v>536</v>
      </c>
      <c r="G124" s="32" t="s">
        <v>528</v>
      </c>
      <c r="H124" s="34" t="s">
        <v>58</v>
      </c>
      <c r="I124" s="18">
        <v>272812</v>
      </c>
      <c r="J124" s="18" t="s">
        <v>194</v>
      </c>
      <c r="K124" s="34" t="s">
        <v>17</v>
      </c>
      <c r="L124" s="24" t="s">
        <v>194</v>
      </c>
      <c r="M124" s="49">
        <v>14</v>
      </c>
      <c r="N124" s="12" t="s">
        <v>194</v>
      </c>
      <c r="O124" s="186" t="s">
        <v>545</v>
      </c>
      <c r="P124" s="12"/>
      <c r="Q124" s="9" t="s">
        <v>121</v>
      </c>
      <c r="R124" s="361"/>
      <c r="S124" s="361"/>
      <c r="T124" s="361"/>
      <c r="U124" s="9" t="s">
        <v>121</v>
      </c>
      <c r="V124" s="9" t="s">
        <v>779</v>
      </c>
      <c r="W124" s="12" t="s">
        <v>194</v>
      </c>
      <c r="X124" s="20">
        <v>44432</v>
      </c>
      <c r="Y124" s="20">
        <v>44433</v>
      </c>
      <c r="Z124" s="20">
        <v>44433</v>
      </c>
      <c r="AA124" s="10" t="s">
        <v>537</v>
      </c>
      <c r="AB124" s="61">
        <v>44453</v>
      </c>
      <c r="AC124" s="59">
        <v>1676121</v>
      </c>
      <c r="AD124" s="51" t="s">
        <v>731</v>
      </c>
    </row>
    <row r="125" spans="1:30" x14ac:dyDescent="0.7">
      <c r="A125" s="33">
        <v>17</v>
      </c>
      <c r="B125" s="201" t="s">
        <v>550</v>
      </c>
      <c r="C125" s="12">
        <v>44369</v>
      </c>
      <c r="D125" s="348"/>
      <c r="E125" s="45" t="s">
        <v>135</v>
      </c>
      <c r="F125" s="10" t="s">
        <v>554</v>
      </c>
      <c r="G125" s="10" t="s">
        <v>555</v>
      </c>
      <c r="H125" s="9" t="s">
        <v>81</v>
      </c>
      <c r="I125" s="11">
        <v>153291</v>
      </c>
      <c r="J125" s="18" t="s">
        <v>194</v>
      </c>
      <c r="K125" s="9" t="s">
        <v>55</v>
      </c>
      <c r="L125" s="24" t="s">
        <v>194</v>
      </c>
      <c r="M125" s="49">
        <v>14</v>
      </c>
      <c r="N125" s="12" t="s">
        <v>194</v>
      </c>
      <c r="O125" s="183" t="s">
        <v>334</v>
      </c>
      <c r="P125" s="12"/>
      <c r="Q125" s="9" t="s">
        <v>121</v>
      </c>
      <c r="R125" s="361"/>
      <c r="S125" s="361"/>
      <c r="T125" s="361"/>
      <c r="U125" s="9" t="s">
        <v>121</v>
      </c>
      <c r="V125" s="9" t="s">
        <v>779</v>
      </c>
      <c r="W125" s="12" t="s">
        <v>194</v>
      </c>
      <c r="X125" s="20">
        <v>44432</v>
      </c>
      <c r="Y125" s="20">
        <v>44433</v>
      </c>
      <c r="Z125" s="20">
        <v>44433</v>
      </c>
      <c r="AA125" s="10" t="s">
        <v>777</v>
      </c>
      <c r="AB125" s="61">
        <v>44453</v>
      </c>
      <c r="AC125" s="59">
        <v>1537005</v>
      </c>
      <c r="AD125" s="51" t="s">
        <v>731</v>
      </c>
    </row>
    <row r="126" spans="1:30" x14ac:dyDescent="0.7">
      <c r="A126" s="203">
        <v>1</v>
      </c>
      <c r="B126" s="9" t="s">
        <v>580</v>
      </c>
      <c r="C126" s="12">
        <v>44378</v>
      </c>
      <c r="D126" s="348"/>
      <c r="E126" s="10" t="s">
        <v>581</v>
      </c>
      <c r="F126" s="10" t="s">
        <v>778</v>
      </c>
      <c r="G126" s="10" t="s">
        <v>455</v>
      </c>
      <c r="H126" s="9" t="s">
        <v>585</v>
      </c>
      <c r="I126" s="11">
        <v>46349</v>
      </c>
      <c r="J126" s="11" t="s">
        <v>194</v>
      </c>
      <c r="K126" s="9" t="s">
        <v>9</v>
      </c>
      <c r="L126" s="24" t="s">
        <v>194</v>
      </c>
      <c r="M126" s="49">
        <v>14</v>
      </c>
      <c r="N126" s="12" t="s">
        <v>194</v>
      </c>
      <c r="O126" s="185" t="s">
        <v>670</v>
      </c>
      <c r="P126" s="12"/>
      <c r="Q126" s="9" t="s">
        <v>121</v>
      </c>
      <c r="R126" s="361"/>
      <c r="S126" s="361"/>
      <c r="T126" s="361"/>
      <c r="U126" s="9" t="s">
        <v>121</v>
      </c>
      <c r="V126" s="9" t="s">
        <v>121</v>
      </c>
      <c r="W126" s="12" t="s">
        <v>194</v>
      </c>
      <c r="X126" s="20">
        <v>44433</v>
      </c>
      <c r="Y126" s="20">
        <v>44434</v>
      </c>
      <c r="Z126" s="20">
        <v>44434</v>
      </c>
      <c r="AA126" s="10"/>
      <c r="AB126" s="61">
        <v>44469</v>
      </c>
      <c r="AC126" s="59">
        <v>1238494</v>
      </c>
      <c r="AD126" s="28" t="s">
        <v>383</v>
      </c>
    </row>
    <row r="127" spans="1:30" x14ac:dyDescent="0.7">
      <c r="A127" s="203">
        <v>8</v>
      </c>
      <c r="B127" s="9" t="s">
        <v>693</v>
      </c>
      <c r="C127" s="12">
        <v>44392</v>
      </c>
      <c r="D127" s="348"/>
      <c r="E127" s="45" t="s">
        <v>168</v>
      </c>
      <c r="F127" s="10" t="s">
        <v>694</v>
      </c>
      <c r="G127" s="10" t="s">
        <v>444</v>
      </c>
      <c r="H127" s="9" t="s">
        <v>76</v>
      </c>
      <c r="I127" s="11">
        <v>55933</v>
      </c>
      <c r="J127" s="18" t="s">
        <v>194</v>
      </c>
      <c r="K127" s="9" t="s">
        <v>77</v>
      </c>
      <c r="L127" s="24" t="s">
        <v>194</v>
      </c>
      <c r="M127" s="49">
        <v>14</v>
      </c>
      <c r="N127" s="12" t="s">
        <v>194</v>
      </c>
      <c r="O127" s="185"/>
      <c r="P127" s="12"/>
      <c r="Q127" s="9" t="s">
        <v>121</v>
      </c>
      <c r="R127" s="361"/>
      <c r="S127" s="361"/>
      <c r="T127" s="361"/>
      <c r="U127" s="9" t="s">
        <v>121</v>
      </c>
      <c r="V127" s="9" t="s">
        <v>781</v>
      </c>
      <c r="W127" s="12"/>
      <c r="X127" s="20">
        <v>44433</v>
      </c>
      <c r="Y127" s="20">
        <v>44434</v>
      </c>
      <c r="Z127" s="20">
        <v>44434</v>
      </c>
      <c r="AA127" s="10"/>
      <c r="AB127" s="61">
        <v>44454</v>
      </c>
      <c r="AC127" s="59">
        <v>1501673</v>
      </c>
      <c r="AD127" s="51" t="s">
        <v>185</v>
      </c>
    </row>
    <row r="128" spans="1:30" x14ac:dyDescent="0.7">
      <c r="A128" s="203">
        <v>14</v>
      </c>
      <c r="B128" s="9" t="s">
        <v>712</v>
      </c>
      <c r="C128" s="12">
        <v>44404</v>
      </c>
      <c r="D128" s="348"/>
      <c r="E128" s="45" t="s">
        <v>135</v>
      </c>
      <c r="F128" s="10" t="s">
        <v>713</v>
      </c>
      <c r="G128" s="10" t="s">
        <v>714</v>
      </c>
      <c r="H128" s="9" t="s">
        <v>715</v>
      </c>
      <c r="I128" s="11">
        <v>52394</v>
      </c>
      <c r="J128" s="11" t="s">
        <v>770</v>
      </c>
      <c r="K128" s="9" t="s">
        <v>716</v>
      </c>
      <c r="L128" s="24" t="s">
        <v>194</v>
      </c>
      <c r="M128" s="49">
        <v>14</v>
      </c>
      <c r="N128" s="12" t="s">
        <v>194</v>
      </c>
      <c r="O128" s="185"/>
      <c r="P128" s="12"/>
      <c r="Q128" s="9" t="s">
        <v>121</v>
      </c>
      <c r="R128" s="361"/>
      <c r="S128" s="361"/>
      <c r="T128" s="361"/>
      <c r="U128" s="9" t="s">
        <v>121</v>
      </c>
      <c r="V128" s="9" t="s">
        <v>781</v>
      </c>
      <c r="W128" s="12" t="s">
        <v>194</v>
      </c>
      <c r="X128" s="20">
        <v>44435</v>
      </c>
      <c r="Y128" s="20">
        <v>44438</v>
      </c>
      <c r="Z128" s="12"/>
      <c r="AA128" s="10" t="s">
        <v>717</v>
      </c>
      <c r="AB128" s="61">
        <v>44456</v>
      </c>
      <c r="AC128" s="59">
        <v>1170911</v>
      </c>
      <c r="AD128" s="28" t="s">
        <v>383</v>
      </c>
    </row>
    <row r="129" spans="1:30" x14ac:dyDescent="0.7">
      <c r="A129" s="203">
        <v>4</v>
      </c>
      <c r="B129" s="9" t="s">
        <v>593</v>
      </c>
      <c r="C129" s="12">
        <v>44379</v>
      </c>
      <c r="D129" s="348"/>
      <c r="E129" s="45" t="s">
        <v>167</v>
      </c>
      <c r="F129" s="10" t="s">
        <v>586</v>
      </c>
      <c r="G129" s="10" t="s">
        <v>587</v>
      </c>
      <c r="H129" s="9" t="s">
        <v>58</v>
      </c>
      <c r="I129" s="11">
        <v>273872</v>
      </c>
      <c r="J129" s="11" t="s">
        <v>194</v>
      </c>
      <c r="K129" s="9" t="s">
        <v>17</v>
      </c>
      <c r="L129" s="24" t="s">
        <v>194</v>
      </c>
      <c r="M129" s="49">
        <v>14</v>
      </c>
      <c r="N129" s="12" t="s">
        <v>194</v>
      </c>
      <c r="O129" s="187">
        <v>5500</v>
      </c>
      <c r="P129" s="12" t="s">
        <v>673</v>
      </c>
      <c r="Q129" s="9" t="s">
        <v>121</v>
      </c>
      <c r="R129" s="361"/>
      <c r="S129" s="361"/>
      <c r="T129" s="361"/>
      <c r="U129" s="9" t="s">
        <v>121</v>
      </c>
      <c r="V129" s="9" t="s">
        <v>235</v>
      </c>
      <c r="W129" s="12" t="s">
        <v>194</v>
      </c>
      <c r="X129" s="20">
        <v>44435</v>
      </c>
      <c r="Y129" s="20">
        <v>44438</v>
      </c>
      <c r="Z129" s="20">
        <v>44438</v>
      </c>
      <c r="AA129" s="31" t="s">
        <v>780</v>
      </c>
      <c r="AB129" s="61">
        <v>44456</v>
      </c>
      <c r="AC129" s="59">
        <v>1136552</v>
      </c>
      <c r="AD129" s="28" t="s">
        <v>383</v>
      </c>
    </row>
    <row r="130" spans="1:30" x14ac:dyDescent="0.7">
      <c r="A130" s="203">
        <v>7</v>
      </c>
      <c r="B130" s="9" t="s">
        <v>679</v>
      </c>
      <c r="C130" s="12">
        <v>44389</v>
      </c>
      <c r="D130" s="348"/>
      <c r="E130" s="45" t="s">
        <v>135</v>
      </c>
      <c r="F130" s="10" t="s">
        <v>680</v>
      </c>
      <c r="G130" s="10" t="s">
        <v>681</v>
      </c>
      <c r="H130" s="9" t="s">
        <v>682</v>
      </c>
      <c r="I130" s="11">
        <v>406241</v>
      </c>
      <c r="J130" s="18" t="s">
        <v>194</v>
      </c>
      <c r="K130" s="9" t="s">
        <v>683</v>
      </c>
      <c r="L130" s="24" t="s">
        <v>194</v>
      </c>
      <c r="M130" s="49">
        <v>14</v>
      </c>
      <c r="N130" s="12" t="s">
        <v>194</v>
      </c>
      <c r="O130" s="185"/>
      <c r="P130" s="12"/>
      <c r="Q130" s="9" t="s">
        <v>121</v>
      </c>
      <c r="R130" s="361"/>
      <c r="S130" s="361"/>
      <c r="T130" s="361"/>
      <c r="U130" s="9" t="s">
        <v>121</v>
      </c>
      <c r="V130" s="9" t="s">
        <v>235</v>
      </c>
      <c r="W130" s="12" t="s">
        <v>194</v>
      </c>
      <c r="X130" s="20">
        <v>44435</v>
      </c>
      <c r="Y130" s="20">
        <v>44438</v>
      </c>
      <c r="Z130" s="20">
        <v>44438</v>
      </c>
      <c r="AA130" s="10"/>
      <c r="AB130" s="61">
        <v>44456</v>
      </c>
      <c r="AC130" s="59">
        <v>1311415</v>
      </c>
      <c r="AD130" s="51" t="s">
        <v>185</v>
      </c>
    </row>
    <row r="131" spans="1:30" x14ac:dyDescent="0.7">
      <c r="A131" s="203">
        <v>11</v>
      </c>
      <c r="B131" s="9" t="s">
        <v>701</v>
      </c>
      <c r="C131" s="12">
        <v>44397</v>
      </c>
      <c r="D131" s="348"/>
      <c r="E131" s="45" t="s">
        <v>135</v>
      </c>
      <c r="F131" s="10" t="s">
        <v>702</v>
      </c>
      <c r="G131" s="10" t="s">
        <v>703</v>
      </c>
      <c r="H131" s="9" t="s">
        <v>704</v>
      </c>
      <c r="I131" s="11">
        <v>88682</v>
      </c>
      <c r="J131" s="11" t="s">
        <v>770</v>
      </c>
      <c r="K131" s="9" t="s">
        <v>705</v>
      </c>
      <c r="L131" s="24" t="s">
        <v>194</v>
      </c>
      <c r="M131" s="49">
        <v>14</v>
      </c>
      <c r="N131" s="12" t="s">
        <v>194</v>
      </c>
      <c r="O131" s="183" t="s">
        <v>720</v>
      </c>
      <c r="P131" s="12"/>
      <c r="Q131" s="9" t="s">
        <v>121</v>
      </c>
      <c r="R131" s="361"/>
      <c r="S131" s="361"/>
      <c r="T131" s="361"/>
      <c r="U131" s="9" t="s">
        <v>121</v>
      </c>
      <c r="V131" s="9" t="s">
        <v>235</v>
      </c>
      <c r="W131" s="12" t="s">
        <v>194</v>
      </c>
      <c r="X131" s="20">
        <v>44435</v>
      </c>
      <c r="Y131" s="20">
        <v>44438</v>
      </c>
      <c r="Z131" s="20">
        <v>44438</v>
      </c>
      <c r="AA131" s="10" t="s">
        <v>729</v>
      </c>
      <c r="AB131" s="61">
        <v>44456</v>
      </c>
      <c r="AC131" s="59">
        <v>1817319</v>
      </c>
      <c r="AD131" s="51" t="s">
        <v>185</v>
      </c>
    </row>
    <row r="132" spans="1:30" x14ac:dyDescent="0.7">
      <c r="A132" s="203">
        <v>12</v>
      </c>
      <c r="B132" s="9" t="s">
        <v>709</v>
      </c>
      <c r="C132" s="12">
        <v>44398</v>
      </c>
      <c r="D132" s="348"/>
      <c r="E132" s="45" t="s">
        <v>167</v>
      </c>
      <c r="F132" s="10" t="s">
        <v>706</v>
      </c>
      <c r="G132" s="10" t="s">
        <v>707</v>
      </c>
      <c r="H132" s="9" t="s">
        <v>708</v>
      </c>
      <c r="I132" s="11">
        <v>404508</v>
      </c>
      <c r="J132" s="11" t="s">
        <v>194</v>
      </c>
      <c r="K132" s="9" t="s">
        <v>94</v>
      </c>
      <c r="L132" s="24" t="s">
        <v>194</v>
      </c>
      <c r="M132" s="49">
        <v>14</v>
      </c>
      <c r="N132" s="12" t="s">
        <v>194</v>
      </c>
      <c r="O132" s="185"/>
      <c r="P132" s="12"/>
      <c r="Q132" s="9" t="s">
        <v>121</v>
      </c>
      <c r="R132" s="361"/>
      <c r="S132" s="361"/>
      <c r="T132" s="361"/>
      <c r="U132" s="9" t="s">
        <v>121</v>
      </c>
      <c r="V132" s="9" t="s">
        <v>235</v>
      </c>
      <c r="W132" s="12" t="s">
        <v>194</v>
      </c>
      <c r="X132" s="20">
        <v>44441</v>
      </c>
      <c r="Y132" s="20">
        <v>44442</v>
      </c>
      <c r="Z132" s="20">
        <v>44442</v>
      </c>
      <c r="AA132" s="10"/>
      <c r="AB132" s="61">
        <v>44461</v>
      </c>
      <c r="AC132" s="59">
        <v>962197</v>
      </c>
      <c r="AD132" s="51" t="s">
        <v>185</v>
      </c>
    </row>
    <row r="133" spans="1:30" x14ac:dyDescent="0.7">
      <c r="A133" s="22">
        <v>1</v>
      </c>
      <c r="B133" s="9" t="s">
        <v>742</v>
      </c>
      <c r="C133" s="12">
        <v>44410</v>
      </c>
      <c r="D133" s="348"/>
      <c r="E133" s="10" t="s">
        <v>743</v>
      </c>
      <c r="F133" s="10" t="s">
        <v>744</v>
      </c>
      <c r="G133" s="10" t="s">
        <v>745</v>
      </c>
      <c r="H133" s="9" t="s">
        <v>58</v>
      </c>
      <c r="I133" s="11">
        <v>274446</v>
      </c>
      <c r="J133" s="11" t="s">
        <v>194</v>
      </c>
      <c r="K133" s="9" t="s">
        <v>17</v>
      </c>
      <c r="L133" s="24" t="s">
        <v>194</v>
      </c>
      <c r="M133" s="49">
        <v>14</v>
      </c>
      <c r="N133" s="12" t="s">
        <v>194</v>
      </c>
      <c r="O133" s="185" t="s">
        <v>746</v>
      </c>
      <c r="P133" s="12"/>
      <c r="Q133" s="9" t="s">
        <v>121</v>
      </c>
      <c r="R133" s="361"/>
      <c r="S133" s="361"/>
      <c r="T133" s="361"/>
      <c r="U133" s="9" t="s">
        <v>121</v>
      </c>
      <c r="V133" s="9" t="s">
        <v>235</v>
      </c>
      <c r="W133" s="12" t="s">
        <v>194</v>
      </c>
      <c r="X133" s="20">
        <v>44442</v>
      </c>
      <c r="Y133" s="12">
        <v>44443</v>
      </c>
      <c r="Z133" s="12"/>
      <c r="AA133" s="31"/>
      <c r="AB133" s="61">
        <v>44498</v>
      </c>
      <c r="AC133" s="59">
        <v>1230485</v>
      </c>
      <c r="AD133" s="28" t="s">
        <v>383</v>
      </c>
    </row>
    <row r="134" spans="1:30" ht="18.850000000000001" customHeight="1" x14ac:dyDescent="0.7">
      <c r="A134" s="203">
        <v>13</v>
      </c>
      <c r="B134" s="9" t="s">
        <v>711</v>
      </c>
      <c r="C134" s="12">
        <v>44404</v>
      </c>
      <c r="D134" s="348"/>
      <c r="E134" s="10" t="s">
        <v>363</v>
      </c>
      <c r="F134" s="10" t="s">
        <v>732</v>
      </c>
      <c r="G134" s="10" t="s">
        <v>443</v>
      </c>
      <c r="H134" s="9" t="s">
        <v>718</v>
      </c>
      <c r="I134" s="11">
        <v>68206</v>
      </c>
      <c r="J134" s="11" t="s">
        <v>790</v>
      </c>
      <c r="K134" s="9" t="s">
        <v>37</v>
      </c>
      <c r="L134" s="24" t="s">
        <v>194</v>
      </c>
      <c r="M134" s="49">
        <v>14</v>
      </c>
      <c r="N134" s="12" t="s">
        <v>194</v>
      </c>
      <c r="O134" s="185"/>
      <c r="P134" s="12"/>
      <c r="Q134" s="9" t="s">
        <v>121</v>
      </c>
      <c r="R134" s="361"/>
      <c r="S134" s="361"/>
      <c r="T134" s="361"/>
      <c r="U134" s="9" t="s">
        <v>121</v>
      </c>
      <c r="V134" s="9" t="s">
        <v>235</v>
      </c>
      <c r="W134" s="12" t="s">
        <v>194</v>
      </c>
      <c r="X134" s="20">
        <v>44446</v>
      </c>
      <c r="Y134" s="12">
        <v>44447</v>
      </c>
      <c r="Z134" s="12">
        <v>44498</v>
      </c>
      <c r="AA134" s="31" t="s">
        <v>815</v>
      </c>
      <c r="AB134" s="61">
        <v>44498</v>
      </c>
      <c r="AC134" s="59">
        <v>1433633</v>
      </c>
      <c r="AD134" s="28" t="s">
        <v>383</v>
      </c>
    </row>
    <row r="135" spans="1:30" ht="18.850000000000001" customHeight="1" x14ac:dyDescent="0.7">
      <c r="A135" s="33">
        <v>20</v>
      </c>
      <c r="B135" s="34" t="s">
        <v>565</v>
      </c>
      <c r="C135" s="12">
        <v>44372</v>
      </c>
      <c r="D135" s="348"/>
      <c r="E135" s="10" t="s">
        <v>566</v>
      </c>
      <c r="F135" s="10" t="s">
        <v>567</v>
      </c>
      <c r="G135" s="10" t="s">
        <v>568</v>
      </c>
      <c r="H135" s="9" t="s">
        <v>81</v>
      </c>
      <c r="I135" s="11">
        <v>153762</v>
      </c>
      <c r="J135" s="11" t="s">
        <v>194</v>
      </c>
      <c r="K135" s="9" t="s">
        <v>29</v>
      </c>
      <c r="L135" s="24" t="s">
        <v>194</v>
      </c>
      <c r="M135" s="49">
        <v>14</v>
      </c>
      <c r="N135" s="12" t="s">
        <v>194</v>
      </c>
      <c r="O135" s="185" t="s">
        <v>670</v>
      </c>
      <c r="P135" s="12"/>
      <c r="Q135" s="9" t="s">
        <v>121</v>
      </c>
      <c r="R135" s="361"/>
      <c r="S135" s="361"/>
      <c r="T135" s="361"/>
      <c r="U135" s="9" t="s">
        <v>121</v>
      </c>
      <c r="V135" s="9" t="s">
        <v>121</v>
      </c>
      <c r="W135" s="12" t="s">
        <v>194</v>
      </c>
      <c r="X135" s="20">
        <v>44446</v>
      </c>
      <c r="Y135" s="12">
        <v>44447</v>
      </c>
      <c r="Z135" s="12">
        <v>44489</v>
      </c>
      <c r="AA135" s="10"/>
      <c r="AB135" s="61">
        <v>44489</v>
      </c>
      <c r="AC135" s="59">
        <v>1404479</v>
      </c>
      <c r="AD135" s="28" t="s">
        <v>383</v>
      </c>
    </row>
    <row r="136" spans="1:30" ht="18.850000000000001" customHeight="1" x14ac:dyDescent="0.7">
      <c r="A136" s="203">
        <v>16</v>
      </c>
      <c r="B136" s="9" t="s">
        <v>723</v>
      </c>
      <c r="C136" s="12">
        <v>44406</v>
      </c>
      <c r="D136" s="348"/>
      <c r="E136" s="10" t="s">
        <v>724</v>
      </c>
      <c r="F136" s="10" t="s">
        <v>727</v>
      </c>
      <c r="G136" s="10" t="s">
        <v>728</v>
      </c>
      <c r="H136" s="9" t="s">
        <v>58</v>
      </c>
      <c r="I136" s="11">
        <v>274440</v>
      </c>
      <c r="J136" s="11" t="s">
        <v>194</v>
      </c>
      <c r="K136" s="9" t="s">
        <v>94</v>
      </c>
      <c r="L136" s="24" t="s">
        <v>194</v>
      </c>
      <c r="M136" s="49">
        <v>14</v>
      </c>
      <c r="N136" s="12" t="s">
        <v>194</v>
      </c>
      <c r="O136" s="185"/>
      <c r="P136" s="12"/>
      <c r="Q136" s="9" t="s">
        <v>121</v>
      </c>
      <c r="R136" s="361"/>
      <c r="S136" s="361"/>
      <c r="T136" s="361"/>
      <c r="U136" s="9" t="s">
        <v>121</v>
      </c>
      <c r="V136" s="9" t="s">
        <v>235</v>
      </c>
      <c r="W136" s="12" t="s">
        <v>194</v>
      </c>
      <c r="X136" s="20">
        <v>44448</v>
      </c>
      <c r="Y136" s="20">
        <v>44448</v>
      </c>
      <c r="Z136" s="20">
        <v>44448</v>
      </c>
      <c r="AA136" s="31"/>
      <c r="AB136" s="61">
        <v>44498</v>
      </c>
      <c r="AC136" s="59">
        <v>1173505</v>
      </c>
      <c r="AD136" s="28" t="s">
        <v>383</v>
      </c>
    </row>
    <row r="137" spans="1:30" ht="18.850000000000001" customHeight="1" x14ac:dyDescent="0.7">
      <c r="A137" s="203">
        <v>6</v>
      </c>
      <c r="B137" s="9" t="s">
        <v>676</v>
      </c>
      <c r="C137" s="12">
        <v>44389</v>
      </c>
      <c r="D137" s="348"/>
      <c r="E137" s="45" t="s">
        <v>135</v>
      </c>
      <c r="F137" s="10" t="s">
        <v>677</v>
      </c>
      <c r="G137" s="10" t="s">
        <v>446</v>
      </c>
      <c r="H137" s="9" t="s">
        <v>678</v>
      </c>
      <c r="I137" s="11">
        <v>15072</v>
      </c>
      <c r="J137" s="18" t="s">
        <v>741</v>
      </c>
      <c r="K137" s="9" t="s">
        <v>46</v>
      </c>
      <c r="L137" s="24" t="s">
        <v>194</v>
      </c>
      <c r="M137" s="49">
        <v>14</v>
      </c>
      <c r="N137" s="12" t="s">
        <v>194</v>
      </c>
      <c r="O137" s="183" t="s">
        <v>752</v>
      </c>
      <c r="P137" s="12"/>
      <c r="Q137" s="9" t="s">
        <v>121</v>
      </c>
      <c r="R137" s="361"/>
      <c r="S137" s="361"/>
      <c r="T137" s="361"/>
      <c r="U137" s="9" t="s">
        <v>121</v>
      </c>
      <c r="V137" s="9" t="s">
        <v>121</v>
      </c>
      <c r="W137" s="12" t="s">
        <v>194</v>
      </c>
      <c r="X137" s="20">
        <v>44448</v>
      </c>
      <c r="Y137" s="20">
        <v>44449</v>
      </c>
      <c r="Z137" s="20">
        <v>44449</v>
      </c>
      <c r="AA137" s="31" t="s">
        <v>818</v>
      </c>
      <c r="AB137" s="61">
        <v>44469</v>
      </c>
      <c r="AC137" s="59">
        <v>2586478</v>
      </c>
      <c r="AD137" s="51" t="s">
        <v>185</v>
      </c>
    </row>
    <row r="138" spans="1:30" ht="18.850000000000001" customHeight="1" x14ac:dyDescent="0.7">
      <c r="A138" s="33">
        <v>22</v>
      </c>
      <c r="B138" s="9" t="s">
        <v>575</v>
      </c>
      <c r="C138" s="12">
        <v>44377</v>
      </c>
      <c r="D138" s="348"/>
      <c r="E138" s="10" t="s">
        <v>576</v>
      </c>
      <c r="F138" s="10" t="s">
        <v>577</v>
      </c>
      <c r="G138" s="10" t="s">
        <v>444</v>
      </c>
      <c r="H138" s="9" t="s">
        <v>76</v>
      </c>
      <c r="I138" s="11">
        <v>55569</v>
      </c>
      <c r="J138" s="11" t="s">
        <v>194</v>
      </c>
      <c r="K138" s="9" t="s">
        <v>578</v>
      </c>
      <c r="L138" s="24" t="s">
        <v>194</v>
      </c>
      <c r="M138" s="49">
        <v>14</v>
      </c>
      <c r="N138" s="12" t="s">
        <v>194</v>
      </c>
      <c r="O138" s="186" t="s">
        <v>670</v>
      </c>
      <c r="P138" s="12"/>
      <c r="Q138" s="9" t="s">
        <v>121</v>
      </c>
      <c r="R138" s="361"/>
      <c r="S138" s="361"/>
      <c r="T138" s="361"/>
      <c r="U138" s="9" t="s">
        <v>121</v>
      </c>
      <c r="V138" s="9" t="s">
        <v>235</v>
      </c>
      <c r="W138" s="12">
        <v>44447</v>
      </c>
      <c r="X138" s="20">
        <v>44453</v>
      </c>
      <c r="Y138" s="20">
        <v>44454</v>
      </c>
      <c r="Z138" s="20">
        <v>44454</v>
      </c>
      <c r="AA138" s="10"/>
      <c r="AB138" s="61">
        <v>44498</v>
      </c>
      <c r="AC138" s="59">
        <v>1676428</v>
      </c>
      <c r="AD138" s="51" t="s">
        <v>185</v>
      </c>
    </row>
    <row r="139" spans="1:30" ht="18.850000000000001" customHeight="1" x14ac:dyDescent="0.7">
      <c r="A139" s="203">
        <v>5</v>
      </c>
      <c r="B139" s="9" t="s">
        <v>669</v>
      </c>
      <c r="C139" s="12">
        <v>44383</v>
      </c>
      <c r="D139" s="348"/>
      <c r="E139" s="10" t="s">
        <v>666</v>
      </c>
      <c r="F139" s="192" t="s">
        <v>667</v>
      </c>
      <c r="G139" s="10" t="s">
        <v>668</v>
      </c>
      <c r="H139" s="9" t="s">
        <v>81</v>
      </c>
      <c r="I139" s="11">
        <v>155344</v>
      </c>
      <c r="J139" s="11" t="s">
        <v>809</v>
      </c>
      <c r="K139" s="9" t="s">
        <v>55</v>
      </c>
      <c r="L139" s="12">
        <v>44434</v>
      </c>
      <c r="M139" s="49">
        <v>14</v>
      </c>
      <c r="N139" s="12" t="s">
        <v>194</v>
      </c>
      <c r="O139" s="185"/>
      <c r="P139" s="12"/>
      <c r="Q139" s="9" t="s">
        <v>121</v>
      </c>
      <c r="R139" s="361"/>
      <c r="S139" s="361"/>
      <c r="T139" s="361"/>
      <c r="U139" s="9" t="s">
        <v>121</v>
      </c>
      <c r="V139" s="9" t="s">
        <v>235</v>
      </c>
      <c r="W139" s="12">
        <v>44449</v>
      </c>
      <c r="X139" s="20">
        <v>44455</v>
      </c>
      <c r="Y139" s="20">
        <v>44456</v>
      </c>
      <c r="Z139" s="20">
        <v>44456</v>
      </c>
      <c r="AA139" s="10"/>
      <c r="AB139" s="61">
        <v>44498</v>
      </c>
      <c r="AC139" s="59">
        <v>1746823</v>
      </c>
      <c r="AD139" s="28"/>
    </row>
    <row r="140" spans="1:30" ht="18.850000000000001" customHeight="1" x14ac:dyDescent="0.7">
      <c r="A140" s="22">
        <v>4</v>
      </c>
      <c r="B140" s="9" t="s">
        <v>765</v>
      </c>
      <c r="C140" s="12">
        <v>44426</v>
      </c>
      <c r="D140" s="348"/>
      <c r="E140" s="45" t="s">
        <v>515</v>
      </c>
      <c r="F140" s="10" t="s">
        <v>766</v>
      </c>
      <c r="G140" s="10" t="s">
        <v>767</v>
      </c>
      <c r="H140" s="9" t="s">
        <v>28</v>
      </c>
      <c r="I140" s="11">
        <v>410197</v>
      </c>
      <c r="J140" s="11" t="s">
        <v>861</v>
      </c>
      <c r="K140" s="9" t="s">
        <v>17</v>
      </c>
      <c r="L140" s="15">
        <v>44460</v>
      </c>
      <c r="M140" s="49">
        <v>14</v>
      </c>
      <c r="N140" s="12" t="s">
        <v>194</v>
      </c>
      <c r="O140" s="185"/>
      <c r="P140" s="12"/>
      <c r="Q140" s="9" t="s">
        <v>865</v>
      </c>
      <c r="R140" s="361"/>
      <c r="S140" s="361"/>
      <c r="T140" s="361"/>
      <c r="U140" s="9" t="s">
        <v>121</v>
      </c>
      <c r="V140" s="9" t="s">
        <v>866</v>
      </c>
      <c r="W140" s="12" t="s">
        <v>867</v>
      </c>
      <c r="X140" s="20">
        <v>44463</v>
      </c>
      <c r="Y140" s="20">
        <v>44466</v>
      </c>
      <c r="Z140" s="20">
        <v>44466</v>
      </c>
      <c r="AA140" s="10"/>
      <c r="AB140" s="61">
        <v>44484</v>
      </c>
      <c r="AC140" s="59">
        <v>1162719</v>
      </c>
      <c r="AD140" s="28"/>
    </row>
    <row r="141" spans="1:30" s="206" customFormat="1" ht="18.850000000000001" customHeight="1" x14ac:dyDescent="0.7">
      <c r="A141" s="220"/>
      <c r="B141" s="221" t="s">
        <v>868</v>
      </c>
      <c r="C141" s="222">
        <v>44460</v>
      </c>
      <c r="D141" s="351"/>
      <c r="E141" s="223" t="s">
        <v>869</v>
      </c>
      <c r="F141" s="223"/>
      <c r="G141" s="223" t="s">
        <v>444</v>
      </c>
      <c r="H141" s="221" t="s">
        <v>33</v>
      </c>
      <c r="I141" s="224">
        <v>17795</v>
      </c>
      <c r="J141" s="224"/>
      <c r="K141" s="221"/>
      <c r="L141" s="222"/>
      <c r="M141" s="225"/>
      <c r="N141" s="222"/>
      <c r="O141" s="226"/>
      <c r="P141" s="222"/>
      <c r="Q141" s="221"/>
      <c r="R141" s="375"/>
      <c r="S141" s="375"/>
      <c r="T141" s="375"/>
      <c r="U141" s="221"/>
      <c r="V141" s="221"/>
      <c r="W141" s="222"/>
      <c r="X141" s="222"/>
      <c r="Y141" s="222">
        <v>44461</v>
      </c>
      <c r="Z141" s="222"/>
      <c r="AA141" s="223"/>
      <c r="AB141" s="227">
        <v>44498</v>
      </c>
      <c r="AC141" s="228">
        <v>1081290</v>
      </c>
      <c r="AD141" s="229"/>
    </row>
    <row r="142" spans="1:30" ht="18.850000000000001" customHeight="1" x14ac:dyDescent="0.7">
      <c r="A142" s="22">
        <v>8</v>
      </c>
      <c r="B142" s="9" t="s">
        <v>782</v>
      </c>
      <c r="C142" s="12">
        <v>44428</v>
      </c>
      <c r="D142" s="348"/>
      <c r="E142" s="10" t="s">
        <v>783</v>
      </c>
      <c r="F142" s="10" t="s">
        <v>784</v>
      </c>
      <c r="G142" s="10" t="s">
        <v>449</v>
      </c>
      <c r="H142" s="9" t="s">
        <v>28</v>
      </c>
      <c r="I142" s="11">
        <v>411101</v>
      </c>
      <c r="J142" s="11" t="s">
        <v>194</v>
      </c>
      <c r="K142" s="9" t="s">
        <v>785</v>
      </c>
      <c r="L142" s="12">
        <v>44462</v>
      </c>
      <c r="M142" s="231">
        <v>14</v>
      </c>
      <c r="N142" s="208" t="s">
        <v>194</v>
      </c>
      <c r="O142" s="185"/>
      <c r="P142" s="12"/>
      <c r="Q142" s="9" t="s">
        <v>121</v>
      </c>
      <c r="R142" s="361"/>
      <c r="S142" s="361"/>
      <c r="T142" s="361"/>
      <c r="U142" s="9" t="s">
        <v>121</v>
      </c>
      <c r="V142" s="9" t="s">
        <v>121</v>
      </c>
      <c r="W142" s="12" t="s">
        <v>867</v>
      </c>
      <c r="X142" s="20">
        <v>44467</v>
      </c>
      <c r="Y142" s="20">
        <v>44468</v>
      </c>
      <c r="Z142" s="20">
        <v>44468</v>
      </c>
      <c r="AA142" s="10" t="s">
        <v>873</v>
      </c>
      <c r="AB142" s="61">
        <v>44498</v>
      </c>
      <c r="AC142" s="59">
        <v>1159443</v>
      </c>
      <c r="AD142" s="28"/>
    </row>
    <row r="143" spans="1:30" ht="18.850000000000001" customHeight="1" x14ac:dyDescent="0.7">
      <c r="A143" s="22">
        <v>3</v>
      </c>
      <c r="B143" s="9" t="s">
        <v>761</v>
      </c>
      <c r="C143" s="12">
        <v>44426</v>
      </c>
      <c r="D143" s="348"/>
      <c r="E143" s="32" t="s">
        <v>762</v>
      </c>
      <c r="F143" s="10" t="s">
        <v>763</v>
      </c>
      <c r="G143" s="10" t="s">
        <v>477</v>
      </c>
      <c r="H143" s="9" t="s">
        <v>28</v>
      </c>
      <c r="I143" s="11">
        <v>410737</v>
      </c>
      <c r="J143" s="11" t="s">
        <v>194</v>
      </c>
      <c r="K143" s="9" t="s">
        <v>764</v>
      </c>
      <c r="L143" s="15">
        <v>44460</v>
      </c>
      <c r="M143" s="231">
        <v>14</v>
      </c>
      <c r="N143" s="208" t="s">
        <v>194</v>
      </c>
      <c r="O143" s="185"/>
      <c r="P143" s="12"/>
      <c r="Q143" s="9" t="s">
        <v>121</v>
      </c>
      <c r="R143" s="361"/>
      <c r="S143" s="361"/>
      <c r="T143" s="361"/>
      <c r="U143" s="9" t="s">
        <v>121</v>
      </c>
      <c r="V143" s="9" t="s">
        <v>121</v>
      </c>
      <c r="W143" s="12" t="s">
        <v>867</v>
      </c>
      <c r="X143" s="20">
        <v>44467</v>
      </c>
      <c r="Y143" s="20">
        <v>44468</v>
      </c>
      <c r="Z143" s="20">
        <v>44468</v>
      </c>
      <c r="AA143" s="10"/>
      <c r="AB143" s="61">
        <v>44498</v>
      </c>
      <c r="AC143" s="59">
        <v>1411227</v>
      </c>
      <c r="AD143" s="28"/>
    </row>
    <row r="144" spans="1:30" ht="18.850000000000001" customHeight="1" x14ac:dyDescent="0.7">
      <c r="A144" s="22">
        <v>10</v>
      </c>
      <c r="B144" s="9" t="s">
        <v>791</v>
      </c>
      <c r="C144" s="12">
        <v>44429</v>
      </c>
      <c r="D144" s="348"/>
      <c r="E144" s="45" t="s">
        <v>135</v>
      </c>
      <c r="F144" s="10" t="s">
        <v>792</v>
      </c>
      <c r="G144" s="10" t="s">
        <v>455</v>
      </c>
      <c r="H144" s="9" t="s">
        <v>793</v>
      </c>
      <c r="I144" s="11">
        <v>8668</v>
      </c>
      <c r="J144" s="11" t="s">
        <v>194</v>
      </c>
      <c r="K144" s="9" t="s">
        <v>794</v>
      </c>
      <c r="L144" s="12">
        <v>44463</v>
      </c>
      <c r="M144" s="231">
        <v>14</v>
      </c>
      <c r="N144" s="208" t="s">
        <v>194</v>
      </c>
      <c r="O144" s="183" t="s">
        <v>339</v>
      </c>
      <c r="P144" s="12"/>
      <c r="Q144" s="9" t="s">
        <v>121</v>
      </c>
      <c r="R144" s="361"/>
      <c r="S144" s="361"/>
      <c r="T144" s="361"/>
      <c r="U144" s="9" t="s">
        <v>121</v>
      </c>
      <c r="V144" s="9" t="s">
        <v>871</v>
      </c>
      <c r="W144" s="12" t="s">
        <v>867</v>
      </c>
      <c r="X144" s="20">
        <v>44468</v>
      </c>
      <c r="Y144" s="232">
        <v>44469</v>
      </c>
      <c r="Z144" s="232">
        <v>44469</v>
      </c>
      <c r="AA144" s="10"/>
      <c r="AB144" s="61">
        <v>44489</v>
      </c>
      <c r="AC144" s="59">
        <v>1353486</v>
      </c>
      <c r="AD144" s="28"/>
    </row>
    <row r="145" spans="1:30" ht="18.850000000000001" customHeight="1" x14ac:dyDescent="0.7">
      <c r="A145" s="22">
        <v>17</v>
      </c>
      <c r="B145" s="207" t="s">
        <v>811</v>
      </c>
      <c r="C145" s="208">
        <v>44434</v>
      </c>
      <c r="D145" s="348"/>
      <c r="E145" s="230" t="s">
        <v>168</v>
      </c>
      <c r="F145" s="209" t="s">
        <v>813</v>
      </c>
      <c r="G145" s="209" t="s">
        <v>448</v>
      </c>
      <c r="H145" s="207" t="s">
        <v>58</v>
      </c>
      <c r="I145" s="210">
        <v>275499</v>
      </c>
      <c r="J145" s="210" t="s">
        <v>841</v>
      </c>
      <c r="K145" s="207" t="s">
        <v>17</v>
      </c>
      <c r="L145" s="12">
        <v>44454</v>
      </c>
      <c r="M145" s="231">
        <v>14</v>
      </c>
      <c r="N145" s="208" t="s">
        <v>194</v>
      </c>
      <c r="O145" s="211"/>
      <c r="P145" s="208"/>
      <c r="Q145" s="9" t="s">
        <v>121</v>
      </c>
      <c r="R145" s="361"/>
      <c r="S145" s="361"/>
      <c r="T145" s="361"/>
      <c r="U145" s="9" t="s">
        <v>121</v>
      </c>
      <c r="V145" s="9" t="s">
        <v>235</v>
      </c>
      <c r="W145" s="12" t="s">
        <v>194</v>
      </c>
      <c r="X145" s="232">
        <v>44468</v>
      </c>
      <c r="Y145" s="232">
        <v>44469</v>
      </c>
      <c r="Z145" s="232">
        <v>44469</v>
      </c>
      <c r="AA145" s="209"/>
      <c r="AB145" s="212">
        <v>44489</v>
      </c>
      <c r="AC145" s="213">
        <v>1279070</v>
      </c>
      <c r="AD145" s="214"/>
    </row>
    <row r="146" spans="1:30" ht="18.850000000000001" customHeight="1" x14ac:dyDescent="0.7">
      <c r="A146" s="203">
        <v>15</v>
      </c>
      <c r="B146" s="9" t="s">
        <v>722</v>
      </c>
      <c r="C146" s="208">
        <v>44406</v>
      </c>
      <c r="D146" s="348"/>
      <c r="E146" s="45" t="s">
        <v>135</v>
      </c>
      <c r="F146" s="10" t="s">
        <v>725</v>
      </c>
      <c r="G146" s="10" t="s">
        <v>726</v>
      </c>
      <c r="H146" s="9" t="s">
        <v>54</v>
      </c>
      <c r="I146" s="11">
        <v>51759</v>
      </c>
      <c r="J146" s="210" t="s">
        <v>194</v>
      </c>
      <c r="K146" s="9" t="s">
        <v>17</v>
      </c>
      <c r="L146" s="15">
        <v>44467</v>
      </c>
      <c r="M146" s="231">
        <v>14</v>
      </c>
      <c r="N146" s="208" t="s">
        <v>194</v>
      </c>
      <c r="O146" s="183" t="s">
        <v>334</v>
      </c>
      <c r="P146" s="12"/>
      <c r="Q146" s="9"/>
      <c r="R146" s="361"/>
      <c r="S146" s="361"/>
      <c r="T146" s="361"/>
      <c r="U146" s="9"/>
      <c r="V146" s="9"/>
      <c r="W146" s="12"/>
      <c r="X146" s="20">
        <v>44469</v>
      </c>
      <c r="Y146" s="20">
        <v>44470</v>
      </c>
      <c r="Z146" s="20">
        <v>44470</v>
      </c>
      <c r="AA146" s="10"/>
      <c r="AB146" s="61">
        <v>44490</v>
      </c>
      <c r="AC146" s="59">
        <v>1714962</v>
      </c>
      <c r="AD146" s="28"/>
    </row>
    <row r="147" spans="1:30" ht="18.850000000000001" customHeight="1" x14ac:dyDescent="0.7">
      <c r="A147" s="218">
        <v>2</v>
      </c>
      <c r="B147" s="9" t="s">
        <v>822</v>
      </c>
      <c r="C147" s="208">
        <v>44440</v>
      </c>
      <c r="D147" s="348"/>
      <c r="E147" s="45" t="s">
        <v>819</v>
      </c>
      <c r="F147" s="10" t="s">
        <v>820</v>
      </c>
      <c r="G147" s="10" t="s">
        <v>448</v>
      </c>
      <c r="H147" s="9" t="s">
        <v>58</v>
      </c>
      <c r="I147" s="11">
        <v>276517</v>
      </c>
      <c r="J147" s="11" t="s">
        <v>870</v>
      </c>
      <c r="K147" s="9" t="s">
        <v>17</v>
      </c>
      <c r="L147" s="12">
        <v>44468</v>
      </c>
      <c r="M147" s="49">
        <v>14</v>
      </c>
      <c r="N147" s="12" t="s">
        <v>194</v>
      </c>
      <c r="O147" s="185"/>
      <c r="P147" s="12"/>
      <c r="Q147" s="9" t="s">
        <v>121</v>
      </c>
      <c r="R147" s="361"/>
      <c r="S147" s="361"/>
      <c r="T147" s="361"/>
      <c r="U147" s="9" t="s">
        <v>121</v>
      </c>
      <c r="V147" s="9" t="s">
        <v>235</v>
      </c>
      <c r="W147" s="12">
        <v>44466</v>
      </c>
      <c r="X147" s="20">
        <v>44470</v>
      </c>
      <c r="Y147" s="20">
        <v>44473</v>
      </c>
      <c r="Z147" s="20">
        <v>44473</v>
      </c>
      <c r="AA147" s="10"/>
      <c r="AB147" s="61">
        <v>44491</v>
      </c>
      <c r="AC147" s="59">
        <v>1208042</v>
      </c>
      <c r="AD147" s="28"/>
    </row>
    <row r="148" spans="1:30" ht="18.850000000000001" customHeight="1" x14ac:dyDescent="0.7">
      <c r="A148" s="22">
        <v>9</v>
      </c>
      <c r="B148" s="9" t="s">
        <v>786</v>
      </c>
      <c r="C148" s="12">
        <v>44428</v>
      </c>
      <c r="D148" s="348"/>
      <c r="E148" s="10" t="s">
        <v>787</v>
      </c>
      <c r="F148" s="10" t="s">
        <v>788</v>
      </c>
      <c r="G148" s="10" t="s">
        <v>789</v>
      </c>
      <c r="H148" s="9" t="s">
        <v>73</v>
      </c>
      <c r="I148" s="11">
        <v>52783</v>
      </c>
      <c r="J148" s="11" t="s">
        <v>194</v>
      </c>
      <c r="K148" s="9" t="s">
        <v>17</v>
      </c>
      <c r="L148" s="12">
        <v>44467</v>
      </c>
      <c r="M148" s="49">
        <v>14</v>
      </c>
      <c r="N148" s="12" t="s">
        <v>194</v>
      </c>
      <c r="O148" s="183" t="s">
        <v>334</v>
      </c>
      <c r="P148" s="12"/>
      <c r="Q148" s="9" t="s">
        <v>121</v>
      </c>
      <c r="R148" s="361"/>
      <c r="S148" s="361"/>
      <c r="T148" s="361"/>
      <c r="U148" s="9" t="s">
        <v>121</v>
      </c>
      <c r="V148" s="9" t="s">
        <v>235</v>
      </c>
      <c r="W148" s="12" t="s">
        <v>194</v>
      </c>
      <c r="X148" s="20">
        <v>44474</v>
      </c>
      <c r="Y148" s="20">
        <v>44475</v>
      </c>
      <c r="Z148" s="12"/>
      <c r="AA148" s="10"/>
      <c r="AB148" s="61">
        <v>44530</v>
      </c>
      <c r="AC148" s="59">
        <v>1145652</v>
      </c>
      <c r="AD148" s="28"/>
    </row>
    <row r="149" spans="1:30" ht="18.850000000000001" customHeight="1" x14ac:dyDescent="0.7">
      <c r="A149" s="22">
        <v>11</v>
      </c>
      <c r="B149" s="9" t="s">
        <v>795</v>
      </c>
      <c r="C149" s="12">
        <v>44429</v>
      </c>
      <c r="D149" s="348"/>
      <c r="E149" s="10" t="s">
        <v>796</v>
      </c>
      <c r="F149" s="10" t="s">
        <v>797</v>
      </c>
      <c r="G149" s="10" t="s">
        <v>477</v>
      </c>
      <c r="H149" s="9" t="s">
        <v>28</v>
      </c>
      <c r="I149" s="11">
        <v>410881</v>
      </c>
      <c r="J149" s="11" t="s">
        <v>194</v>
      </c>
      <c r="K149" s="9" t="s">
        <v>17</v>
      </c>
      <c r="L149" s="12">
        <v>44462</v>
      </c>
      <c r="M149" s="49">
        <v>14</v>
      </c>
      <c r="N149" s="12" t="s">
        <v>194</v>
      </c>
      <c r="O149" s="185"/>
      <c r="P149" s="12"/>
      <c r="Q149" s="9" t="s">
        <v>890</v>
      </c>
      <c r="R149" s="361"/>
      <c r="S149" s="361"/>
      <c r="T149" s="361"/>
      <c r="U149" s="9" t="s">
        <v>890</v>
      </c>
      <c r="V149" s="9" t="s">
        <v>891</v>
      </c>
      <c r="W149" s="12" t="s">
        <v>889</v>
      </c>
      <c r="X149" s="20">
        <v>44474</v>
      </c>
      <c r="Y149" s="20">
        <v>44475</v>
      </c>
      <c r="Z149" s="12"/>
      <c r="AA149" s="10"/>
      <c r="AB149" s="61">
        <v>44530</v>
      </c>
      <c r="AC149" s="59">
        <v>1262706</v>
      </c>
      <c r="AD149" s="28"/>
    </row>
    <row r="150" spans="1:30" ht="18.850000000000001" customHeight="1" x14ac:dyDescent="0.7">
      <c r="A150" s="203">
        <v>10</v>
      </c>
      <c r="B150" s="9" t="s">
        <v>697</v>
      </c>
      <c r="C150" s="12">
        <v>44397</v>
      </c>
      <c r="D150" s="348"/>
      <c r="E150" s="10" t="s">
        <v>50</v>
      </c>
      <c r="F150" s="10" t="s">
        <v>698</v>
      </c>
      <c r="G150" s="10" t="s">
        <v>442</v>
      </c>
      <c r="H150" s="9" t="s">
        <v>81</v>
      </c>
      <c r="I150" s="11">
        <v>157676</v>
      </c>
      <c r="J150" s="11" t="s">
        <v>194</v>
      </c>
      <c r="K150" s="9" t="s">
        <v>17</v>
      </c>
      <c r="L150" s="15">
        <v>44463</v>
      </c>
      <c r="M150" s="49">
        <v>14</v>
      </c>
      <c r="N150" s="12" t="s">
        <v>194</v>
      </c>
      <c r="O150" s="185"/>
      <c r="P150" s="12"/>
      <c r="Q150" s="9" t="s">
        <v>121</v>
      </c>
      <c r="R150" s="361"/>
      <c r="S150" s="361"/>
      <c r="T150" s="361"/>
      <c r="U150" s="9" t="s">
        <v>121</v>
      </c>
      <c r="V150" s="9" t="s">
        <v>235</v>
      </c>
      <c r="W150" s="12" t="s">
        <v>900</v>
      </c>
      <c r="X150" s="20">
        <v>44476</v>
      </c>
      <c r="Y150" s="20">
        <v>44477</v>
      </c>
      <c r="Z150" s="20">
        <v>44477</v>
      </c>
      <c r="AA150" s="10"/>
      <c r="AB150" s="61">
        <v>44530</v>
      </c>
      <c r="AC150" s="59">
        <v>1496694</v>
      </c>
      <c r="AD150" s="28"/>
    </row>
    <row r="151" spans="1:30" ht="18.850000000000001" customHeight="1" x14ac:dyDescent="0.7">
      <c r="A151" s="218">
        <v>3</v>
      </c>
      <c r="B151" s="9" t="s">
        <v>824</v>
      </c>
      <c r="C151" s="12">
        <v>44442</v>
      </c>
      <c r="D151" s="348"/>
      <c r="E151" s="10" t="s">
        <v>566</v>
      </c>
      <c r="F151" s="10" t="s">
        <v>827</v>
      </c>
      <c r="G151" s="10" t="s">
        <v>448</v>
      </c>
      <c r="H151" s="9" t="s">
        <v>58</v>
      </c>
      <c r="I151" s="11">
        <v>276064</v>
      </c>
      <c r="J151" s="11" t="s">
        <v>194</v>
      </c>
      <c r="K151" s="9" t="s">
        <v>94</v>
      </c>
      <c r="L151" s="12">
        <v>44461</v>
      </c>
      <c r="M151" s="49">
        <v>14</v>
      </c>
      <c r="N151" s="12" t="s">
        <v>194</v>
      </c>
      <c r="O151" s="185"/>
      <c r="P151" s="12"/>
      <c r="Q151" s="9" t="s">
        <v>121</v>
      </c>
      <c r="R151" s="361"/>
      <c r="S151" s="361"/>
      <c r="T151" s="361"/>
      <c r="U151" s="9" t="s">
        <v>121</v>
      </c>
      <c r="V151" s="9" t="s">
        <v>121</v>
      </c>
      <c r="W151" s="12" t="s">
        <v>907</v>
      </c>
      <c r="X151" s="20">
        <v>44477</v>
      </c>
      <c r="Y151" s="20">
        <v>44477</v>
      </c>
      <c r="Z151" s="20">
        <v>44477</v>
      </c>
      <c r="AA151" s="10" t="s">
        <v>857</v>
      </c>
      <c r="AB151" s="61">
        <v>44520</v>
      </c>
      <c r="AC151" s="59">
        <v>1183186</v>
      </c>
      <c r="AD151" s="28"/>
    </row>
    <row r="152" spans="1:30" ht="18.850000000000001" customHeight="1" x14ac:dyDescent="0.7">
      <c r="A152" s="22">
        <v>13</v>
      </c>
      <c r="B152" s="9" t="s">
        <v>802</v>
      </c>
      <c r="C152" s="12">
        <v>44431</v>
      </c>
      <c r="D152" s="348"/>
      <c r="E152" s="10" t="s">
        <v>363</v>
      </c>
      <c r="F152" s="10" t="s">
        <v>801</v>
      </c>
      <c r="G152" s="10" t="s">
        <v>447</v>
      </c>
      <c r="H152" s="9" t="s">
        <v>73</v>
      </c>
      <c r="I152" s="11">
        <v>52936</v>
      </c>
      <c r="J152" s="11" t="s">
        <v>194</v>
      </c>
      <c r="K152" s="9" t="s">
        <v>17</v>
      </c>
      <c r="L152" s="12">
        <v>44470</v>
      </c>
      <c r="M152" s="49">
        <v>14</v>
      </c>
      <c r="N152" s="12" t="s">
        <v>194</v>
      </c>
      <c r="O152" s="185"/>
      <c r="P152" s="12"/>
      <c r="Q152" s="9" t="s">
        <v>121</v>
      </c>
      <c r="R152" s="361"/>
      <c r="S152" s="361"/>
      <c r="T152" s="361"/>
      <c r="U152" s="9" t="s">
        <v>121</v>
      </c>
      <c r="V152" s="9" t="s">
        <v>121</v>
      </c>
      <c r="W152" s="12">
        <v>44476</v>
      </c>
      <c r="X152" s="20">
        <v>44482</v>
      </c>
      <c r="Y152" s="20">
        <v>44483</v>
      </c>
      <c r="Z152" s="20">
        <v>44483</v>
      </c>
      <c r="AA152" s="10"/>
      <c r="AB152" s="61">
        <v>44530</v>
      </c>
      <c r="AC152" s="59">
        <v>1332573</v>
      </c>
      <c r="AD152" s="28"/>
    </row>
    <row r="153" spans="1:30" ht="18.850000000000001" customHeight="1" x14ac:dyDescent="0.7">
      <c r="A153" s="203">
        <v>17</v>
      </c>
      <c r="B153" s="9" t="s">
        <v>735</v>
      </c>
      <c r="C153" s="12">
        <v>44407</v>
      </c>
      <c r="D153" s="348"/>
      <c r="E153" s="10" t="s">
        <v>736</v>
      </c>
      <c r="F153" s="32" t="s">
        <v>737</v>
      </c>
      <c r="G153" s="209" t="s">
        <v>738</v>
      </c>
      <c r="H153" s="207" t="s">
        <v>81</v>
      </c>
      <c r="I153" s="11">
        <v>158555</v>
      </c>
      <c r="J153" s="11" t="s">
        <v>886</v>
      </c>
      <c r="K153" s="9" t="s">
        <v>739</v>
      </c>
      <c r="L153" s="15">
        <v>44469</v>
      </c>
      <c r="M153" s="49">
        <v>14</v>
      </c>
      <c r="N153" s="12" t="s">
        <v>194</v>
      </c>
      <c r="O153" s="183" t="s">
        <v>740</v>
      </c>
      <c r="P153" s="12"/>
      <c r="Q153" s="9" t="s">
        <v>121</v>
      </c>
      <c r="R153" s="361"/>
      <c r="S153" s="361"/>
      <c r="T153" s="361"/>
      <c r="U153" s="9" t="s">
        <v>121</v>
      </c>
      <c r="V153" s="9" t="s">
        <v>121</v>
      </c>
      <c r="W153" s="12" t="s">
        <v>929</v>
      </c>
      <c r="X153" s="20">
        <v>44483</v>
      </c>
      <c r="Y153" s="20">
        <v>44484</v>
      </c>
      <c r="Z153" s="12"/>
      <c r="AA153" s="48"/>
      <c r="AB153" s="61">
        <v>44530</v>
      </c>
      <c r="AC153" s="59">
        <v>1608775</v>
      </c>
      <c r="AD153" s="28"/>
    </row>
    <row r="154" spans="1:30" ht="18.850000000000001" customHeight="1" x14ac:dyDescent="0.7">
      <c r="A154" s="22">
        <v>12</v>
      </c>
      <c r="B154" s="9" t="s">
        <v>798</v>
      </c>
      <c r="C154" s="12">
        <v>44429</v>
      </c>
      <c r="D154" s="348"/>
      <c r="E154" s="10" t="s">
        <v>799</v>
      </c>
      <c r="F154" s="10" t="s">
        <v>800</v>
      </c>
      <c r="G154" s="10" t="s">
        <v>448</v>
      </c>
      <c r="H154" s="9" t="s">
        <v>58</v>
      </c>
      <c r="I154" s="11">
        <v>276236</v>
      </c>
      <c r="J154" s="11" t="s">
        <v>194</v>
      </c>
      <c r="K154" s="9" t="s">
        <v>17</v>
      </c>
      <c r="L154" s="12">
        <v>44462</v>
      </c>
      <c r="M154" s="49">
        <v>14</v>
      </c>
      <c r="N154" s="12" t="s">
        <v>194</v>
      </c>
      <c r="O154" s="185"/>
      <c r="P154" s="12"/>
      <c r="Q154" s="9" t="s">
        <v>121</v>
      </c>
      <c r="R154" s="361"/>
      <c r="S154" s="361"/>
      <c r="T154" s="361"/>
      <c r="U154" s="9" t="s">
        <v>121</v>
      </c>
      <c r="V154" s="9" t="s">
        <v>121</v>
      </c>
      <c r="W154" s="12" t="s">
        <v>929</v>
      </c>
      <c r="X154" s="20">
        <v>44483</v>
      </c>
      <c r="Y154" s="20">
        <v>44484</v>
      </c>
      <c r="Z154" s="12"/>
      <c r="AA154" s="10" t="s">
        <v>919</v>
      </c>
      <c r="AB154" s="61">
        <v>44530</v>
      </c>
      <c r="AC154" s="59">
        <v>1308998</v>
      </c>
      <c r="AD154" s="28"/>
    </row>
    <row r="155" spans="1:30" s="206" customFormat="1" ht="18.850000000000001" customHeight="1" x14ac:dyDescent="0.7">
      <c r="A155" s="245"/>
      <c r="B155" s="246" t="s">
        <v>926</v>
      </c>
      <c r="C155" s="247">
        <v>44483</v>
      </c>
      <c r="D155" s="351"/>
      <c r="E155" s="248" t="s">
        <v>927</v>
      </c>
      <c r="F155" s="248"/>
      <c r="G155" s="248" t="s">
        <v>450</v>
      </c>
      <c r="H155" s="246" t="s">
        <v>928</v>
      </c>
      <c r="I155" s="249">
        <v>12437</v>
      </c>
      <c r="J155" s="249"/>
      <c r="K155" s="246"/>
      <c r="L155" s="250"/>
      <c r="M155" s="251"/>
      <c r="N155" s="247"/>
      <c r="O155" s="252"/>
      <c r="P155" s="247"/>
      <c r="Q155" s="246"/>
      <c r="R155" s="375"/>
      <c r="S155" s="375"/>
      <c r="T155" s="375"/>
      <c r="U155" s="246"/>
      <c r="V155" s="246"/>
      <c r="W155" s="247"/>
      <c r="X155" s="247"/>
      <c r="Y155" s="247"/>
      <c r="Z155" s="247"/>
      <c r="AA155" s="248"/>
      <c r="AB155" s="241">
        <v>44530</v>
      </c>
      <c r="AC155" s="253"/>
      <c r="AD155" s="254"/>
    </row>
    <row r="156" spans="1:30" s="206" customFormat="1" ht="18.850000000000001" customHeight="1" x14ac:dyDescent="0.7">
      <c r="A156" s="233"/>
      <c r="B156" s="234" t="s">
        <v>887</v>
      </c>
      <c r="C156" s="235">
        <v>44467</v>
      </c>
      <c r="D156" s="351"/>
      <c r="E156" s="236" t="s">
        <v>888</v>
      </c>
      <c r="F156" s="236"/>
      <c r="G156" s="236" t="s">
        <v>444</v>
      </c>
      <c r="H156" s="234" t="s">
        <v>33</v>
      </c>
      <c r="I156" s="237">
        <v>170638</v>
      </c>
      <c r="J156" s="237"/>
      <c r="K156" s="234" t="s">
        <v>70</v>
      </c>
      <c r="L156" s="238"/>
      <c r="M156" s="239"/>
      <c r="N156" s="235"/>
      <c r="O156" s="240"/>
      <c r="P156" s="235"/>
      <c r="Q156" s="234"/>
      <c r="R156" s="375"/>
      <c r="S156" s="375"/>
      <c r="T156" s="375"/>
      <c r="U156" s="234"/>
      <c r="V156" s="234"/>
      <c r="W156" s="235"/>
      <c r="X156" s="235"/>
      <c r="Y156" s="235"/>
      <c r="Z156" s="235"/>
      <c r="AA156" s="236"/>
      <c r="AB156" s="241">
        <v>44530</v>
      </c>
      <c r="AC156" s="242">
        <v>953790</v>
      </c>
      <c r="AD156" s="243"/>
    </row>
    <row r="157" spans="1:30" ht="18.850000000000001" customHeight="1" x14ac:dyDescent="0.7">
      <c r="A157" s="22">
        <v>16</v>
      </c>
      <c r="B157" s="9" t="s">
        <v>810</v>
      </c>
      <c r="C157" s="12">
        <v>44434</v>
      </c>
      <c r="D157" s="348"/>
      <c r="E157" s="45" t="s">
        <v>168</v>
      </c>
      <c r="F157" s="10" t="s">
        <v>812</v>
      </c>
      <c r="G157" s="10" t="s">
        <v>448</v>
      </c>
      <c r="H157" s="9" t="s">
        <v>58</v>
      </c>
      <c r="I157" s="11">
        <v>276201</v>
      </c>
      <c r="J157" s="11" t="s">
        <v>194</v>
      </c>
      <c r="K157" s="9" t="s">
        <v>814</v>
      </c>
      <c r="L157" s="12">
        <v>44462</v>
      </c>
      <c r="M157" s="231">
        <v>14</v>
      </c>
      <c r="N157" s="208" t="s">
        <v>194</v>
      </c>
      <c r="O157" s="185"/>
      <c r="P157" s="12"/>
      <c r="Q157" s="9" t="s">
        <v>121</v>
      </c>
      <c r="R157" s="361"/>
      <c r="S157" s="361"/>
      <c r="T157" s="361"/>
      <c r="U157" s="9" t="s">
        <v>121</v>
      </c>
      <c r="V157" s="9" t="s">
        <v>121</v>
      </c>
      <c r="W157" s="12" t="s">
        <v>929</v>
      </c>
      <c r="X157" s="20">
        <v>44490</v>
      </c>
      <c r="Y157" s="20">
        <v>44491</v>
      </c>
      <c r="Z157" s="20">
        <v>44492</v>
      </c>
      <c r="AA157" s="10"/>
      <c r="AB157" s="61">
        <v>44511</v>
      </c>
      <c r="AC157" s="59">
        <v>1291030</v>
      </c>
      <c r="AD157" s="28"/>
    </row>
    <row r="158" spans="1:30" ht="18.850000000000001" customHeight="1" x14ac:dyDescent="0.7">
      <c r="A158" s="22">
        <v>2</v>
      </c>
      <c r="B158" s="9" t="s">
        <v>755</v>
      </c>
      <c r="C158" s="12">
        <v>44415</v>
      </c>
      <c r="D158" s="348"/>
      <c r="E158" s="45" t="s">
        <v>756</v>
      </c>
      <c r="F158" s="192" t="s">
        <v>757</v>
      </c>
      <c r="G158" s="10" t="s">
        <v>444</v>
      </c>
      <c r="H158" s="9" t="s">
        <v>76</v>
      </c>
      <c r="I158" s="11">
        <v>56626</v>
      </c>
      <c r="J158" s="11" t="s">
        <v>934</v>
      </c>
      <c r="K158" s="9" t="s">
        <v>758</v>
      </c>
      <c r="L158" s="100">
        <v>44489</v>
      </c>
      <c r="M158" s="49">
        <v>14</v>
      </c>
      <c r="N158" s="12" t="s">
        <v>194</v>
      </c>
      <c r="O158" s="185"/>
      <c r="P158" s="12"/>
      <c r="Q158" s="9" t="s">
        <v>121</v>
      </c>
      <c r="R158" s="361"/>
      <c r="S158" s="361"/>
      <c r="T158" s="361"/>
      <c r="U158" s="9" t="s">
        <v>121</v>
      </c>
      <c r="V158" s="9" t="s">
        <v>940</v>
      </c>
      <c r="W158" s="12" t="s">
        <v>194</v>
      </c>
      <c r="X158" s="20">
        <v>44495</v>
      </c>
      <c r="Y158" s="20">
        <v>44496</v>
      </c>
      <c r="Z158" s="20">
        <v>44496</v>
      </c>
      <c r="AA158" s="10" t="s">
        <v>941</v>
      </c>
      <c r="AB158" s="61">
        <v>44516</v>
      </c>
      <c r="AC158" s="59">
        <v>1683175</v>
      </c>
      <c r="AD158" s="28"/>
    </row>
    <row r="159" spans="1:30" ht="18.850000000000001" customHeight="1" x14ac:dyDescent="0.7">
      <c r="A159" s="218">
        <v>8</v>
      </c>
      <c r="B159" s="9" t="s">
        <v>830</v>
      </c>
      <c r="C159" s="12">
        <v>44448</v>
      </c>
      <c r="D159" s="348"/>
      <c r="E159" s="45" t="s">
        <v>167</v>
      </c>
      <c r="F159" s="10" t="s">
        <v>838</v>
      </c>
      <c r="G159" s="10" t="s">
        <v>839</v>
      </c>
      <c r="H159" s="9" t="s">
        <v>840</v>
      </c>
      <c r="I159" s="11">
        <v>20657</v>
      </c>
      <c r="J159" s="11" t="s">
        <v>924</v>
      </c>
      <c r="K159" s="9" t="s">
        <v>29</v>
      </c>
      <c r="L159" s="12">
        <v>44488</v>
      </c>
      <c r="M159" s="49">
        <v>14</v>
      </c>
      <c r="N159" s="12" t="s">
        <v>194</v>
      </c>
      <c r="O159" s="183" t="s">
        <v>901</v>
      </c>
      <c r="P159" s="12"/>
      <c r="Q159" s="9" t="s">
        <v>121</v>
      </c>
      <c r="R159" s="361"/>
      <c r="S159" s="361"/>
      <c r="T159" s="361"/>
      <c r="U159" s="9" t="s">
        <v>121</v>
      </c>
      <c r="V159" s="9" t="s">
        <v>940</v>
      </c>
      <c r="W159" s="12" t="s">
        <v>194</v>
      </c>
      <c r="X159" s="20">
        <v>44495</v>
      </c>
      <c r="Y159" s="20">
        <v>44496</v>
      </c>
      <c r="Z159" s="20">
        <v>44496</v>
      </c>
      <c r="AA159" s="10" t="s">
        <v>941</v>
      </c>
      <c r="AB159" s="61">
        <v>44516</v>
      </c>
      <c r="AC159" s="59">
        <v>1879605</v>
      </c>
      <c r="AD159" s="28"/>
    </row>
    <row r="160" spans="1:30" ht="18.850000000000001" customHeight="1" x14ac:dyDescent="0.7">
      <c r="A160" s="22">
        <v>14</v>
      </c>
      <c r="B160" s="9" t="s">
        <v>803</v>
      </c>
      <c r="C160" s="12">
        <v>44431</v>
      </c>
      <c r="D160" s="348"/>
      <c r="E160" s="10" t="s">
        <v>95</v>
      </c>
      <c r="F160" s="10" t="s">
        <v>808</v>
      </c>
      <c r="G160" s="10" t="s">
        <v>804</v>
      </c>
      <c r="H160" s="9" t="s">
        <v>58</v>
      </c>
      <c r="I160" s="11">
        <v>276388</v>
      </c>
      <c r="J160" s="11" t="s">
        <v>194</v>
      </c>
      <c r="K160" s="9" t="s">
        <v>17</v>
      </c>
      <c r="L160" s="12">
        <v>44468</v>
      </c>
      <c r="M160" s="49">
        <v>14</v>
      </c>
      <c r="N160" s="12" t="s">
        <v>194</v>
      </c>
      <c r="O160" s="185"/>
      <c r="P160" s="12"/>
      <c r="Q160" s="9" t="s">
        <v>121</v>
      </c>
      <c r="R160" s="361"/>
      <c r="S160" s="361"/>
      <c r="T160" s="361"/>
      <c r="U160" s="9" t="s">
        <v>121</v>
      </c>
      <c r="V160" s="9" t="s">
        <v>940</v>
      </c>
      <c r="W160" s="12" t="s">
        <v>194</v>
      </c>
      <c r="X160" s="20">
        <v>44496</v>
      </c>
      <c r="Y160" s="12"/>
      <c r="Z160" s="12"/>
      <c r="AA160" s="10"/>
      <c r="AB160" s="61">
        <v>44530</v>
      </c>
      <c r="AC160" s="59">
        <v>1173505</v>
      </c>
      <c r="AD160" s="28"/>
    </row>
    <row r="161" spans="1:30" ht="18.850000000000001" customHeight="1" x14ac:dyDescent="0.7">
      <c r="A161" s="22">
        <v>15</v>
      </c>
      <c r="B161" s="9" t="s">
        <v>807</v>
      </c>
      <c r="C161" s="12">
        <v>44432</v>
      </c>
      <c r="D161" s="348"/>
      <c r="E161" s="10" t="s">
        <v>805</v>
      </c>
      <c r="F161" s="10" t="s">
        <v>872</v>
      </c>
      <c r="G161" s="10" t="s">
        <v>457</v>
      </c>
      <c r="H161" s="9" t="s">
        <v>108</v>
      </c>
      <c r="I161" s="11">
        <v>34415</v>
      </c>
      <c r="J161" s="11" t="s">
        <v>939</v>
      </c>
      <c r="K161" s="9" t="s">
        <v>806</v>
      </c>
      <c r="L161" s="12">
        <v>44496</v>
      </c>
      <c r="M161" s="43">
        <v>30</v>
      </c>
      <c r="N161" s="12"/>
      <c r="O161" s="185"/>
      <c r="P161" s="12"/>
      <c r="Q161" s="9" t="s">
        <v>121</v>
      </c>
      <c r="R161" s="361"/>
      <c r="S161" s="361"/>
      <c r="T161" s="361"/>
      <c r="U161" s="9" t="s">
        <v>121</v>
      </c>
      <c r="V161" s="9" t="s">
        <v>121</v>
      </c>
      <c r="W161" s="12" t="s">
        <v>194</v>
      </c>
      <c r="X161" s="20">
        <v>44496</v>
      </c>
      <c r="Y161" s="12"/>
      <c r="Z161" s="12"/>
      <c r="AA161" s="10"/>
      <c r="AB161" s="61">
        <v>44530</v>
      </c>
      <c r="AC161" s="59">
        <v>1713625</v>
      </c>
      <c r="AD161" s="28"/>
    </row>
    <row r="162" spans="1:30" ht="18.850000000000001" customHeight="1" x14ac:dyDescent="0.7">
      <c r="A162" s="22">
        <v>7</v>
      </c>
      <c r="B162" s="9" t="s">
        <v>775</v>
      </c>
      <c r="C162" s="12">
        <v>44427</v>
      </c>
      <c r="D162" s="348"/>
      <c r="E162" s="45" t="s">
        <v>135</v>
      </c>
      <c r="F162" s="10" t="s">
        <v>776</v>
      </c>
      <c r="G162" s="10" t="s">
        <v>444</v>
      </c>
      <c r="H162" s="9" t="s">
        <v>33</v>
      </c>
      <c r="I162" s="11">
        <v>281688</v>
      </c>
      <c r="J162" s="11" t="s">
        <v>938</v>
      </c>
      <c r="K162" s="9" t="s">
        <v>70</v>
      </c>
      <c r="L162" s="100">
        <v>44491</v>
      </c>
      <c r="M162" s="49">
        <v>14</v>
      </c>
      <c r="N162" s="12" t="s">
        <v>194</v>
      </c>
      <c r="O162" s="183" t="s">
        <v>903</v>
      </c>
      <c r="P162" s="12"/>
      <c r="Q162" s="9" t="s">
        <v>942</v>
      </c>
      <c r="R162" s="361"/>
      <c r="S162" s="361"/>
      <c r="T162" s="361"/>
      <c r="U162" s="9" t="s">
        <v>942</v>
      </c>
      <c r="V162" s="9" t="s">
        <v>944</v>
      </c>
      <c r="W162" s="12" t="s">
        <v>943</v>
      </c>
      <c r="X162" s="20">
        <v>44498</v>
      </c>
      <c r="Y162" s="20">
        <v>44501</v>
      </c>
      <c r="Z162" s="12"/>
      <c r="AA162" s="10"/>
      <c r="AB162" s="61">
        <v>44519</v>
      </c>
      <c r="AC162" s="59">
        <v>1683514</v>
      </c>
      <c r="AD162" s="28"/>
    </row>
    <row r="163" spans="1:30" ht="18.850000000000001" customHeight="1" x14ac:dyDescent="0.7">
      <c r="A163" s="33">
        <v>6</v>
      </c>
      <c r="B163" s="9" t="s">
        <v>914</v>
      </c>
      <c r="C163" s="12">
        <v>44476</v>
      </c>
      <c r="D163" s="348"/>
      <c r="E163" s="45" t="s">
        <v>135</v>
      </c>
      <c r="F163" s="10" t="s">
        <v>915</v>
      </c>
      <c r="G163" s="10" t="s">
        <v>916</v>
      </c>
      <c r="H163" s="9" t="s">
        <v>58</v>
      </c>
      <c r="I163" s="11">
        <v>277637</v>
      </c>
      <c r="J163" s="11" t="s">
        <v>194</v>
      </c>
      <c r="K163" s="9" t="s">
        <v>17</v>
      </c>
      <c r="L163" s="12">
        <v>44481</v>
      </c>
      <c r="M163" s="49">
        <v>14</v>
      </c>
      <c r="N163" s="12" t="s">
        <v>194</v>
      </c>
      <c r="O163" s="185"/>
      <c r="P163" s="12"/>
      <c r="Q163" s="9" t="s">
        <v>942</v>
      </c>
      <c r="R163" s="361"/>
      <c r="S163" s="361"/>
      <c r="T163" s="361"/>
      <c r="U163" s="9" t="s">
        <v>942</v>
      </c>
      <c r="V163" s="9" t="s">
        <v>944</v>
      </c>
      <c r="W163" s="12" t="s">
        <v>943</v>
      </c>
      <c r="X163" s="20">
        <v>44498</v>
      </c>
      <c r="Y163" s="20">
        <v>44501</v>
      </c>
      <c r="Z163" s="12"/>
      <c r="AA163" s="10"/>
      <c r="AB163" s="61">
        <v>44519</v>
      </c>
      <c r="AC163" s="59">
        <v>1198930</v>
      </c>
      <c r="AD163" s="28"/>
    </row>
    <row r="164" spans="1:30" ht="18.850000000000001" customHeight="1" x14ac:dyDescent="0.7">
      <c r="A164" s="22">
        <v>5</v>
      </c>
      <c r="B164" s="9" t="s">
        <v>768</v>
      </c>
      <c r="C164" s="12">
        <v>44426</v>
      </c>
      <c r="D164" s="348"/>
      <c r="E164" s="45" t="s">
        <v>167</v>
      </c>
      <c r="F164" s="10" t="s">
        <v>769</v>
      </c>
      <c r="G164" s="10" t="s">
        <v>767</v>
      </c>
      <c r="H164" s="9" t="s">
        <v>28</v>
      </c>
      <c r="I164" s="11">
        <v>410233</v>
      </c>
      <c r="J164" s="11" t="s">
        <v>194</v>
      </c>
      <c r="K164" s="9" t="s">
        <v>94</v>
      </c>
      <c r="L164" s="15">
        <v>44460</v>
      </c>
      <c r="M164" s="49">
        <v>14</v>
      </c>
      <c r="N164" s="12" t="s">
        <v>194</v>
      </c>
      <c r="O164" s="185"/>
      <c r="P164" s="12"/>
      <c r="Q164" s="9" t="s">
        <v>942</v>
      </c>
      <c r="R164" s="361"/>
      <c r="S164" s="361"/>
      <c r="T164" s="361"/>
      <c r="U164" s="9" t="s">
        <v>942</v>
      </c>
      <c r="V164" s="9" t="s">
        <v>944</v>
      </c>
      <c r="W164" s="12" t="s">
        <v>943</v>
      </c>
      <c r="X164" s="20">
        <v>44505</v>
      </c>
      <c r="Y164" s="20">
        <v>44506</v>
      </c>
      <c r="Z164" s="20">
        <v>44506</v>
      </c>
      <c r="AA164" s="10" t="s">
        <v>858</v>
      </c>
      <c r="AB164" s="61">
        <v>44526</v>
      </c>
      <c r="AC164" s="59">
        <v>1188803</v>
      </c>
      <c r="AD164" s="28"/>
    </row>
    <row r="165" spans="1:30" ht="18.850000000000001" customHeight="1" x14ac:dyDescent="0.7">
      <c r="A165" s="33">
        <v>9</v>
      </c>
      <c r="B165" s="9" t="s">
        <v>932</v>
      </c>
      <c r="C165" s="12">
        <v>44487</v>
      </c>
      <c r="D165" s="348"/>
      <c r="E165" s="45" t="s">
        <v>896</v>
      </c>
      <c r="F165" s="10" t="s">
        <v>933</v>
      </c>
      <c r="G165" s="10" t="s">
        <v>448</v>
      </c>
      <c r="H165" s="9" t="s">
        <v>58</v>
      </c>
      <c r="I165" s="11">
        <v>278200</v>
      </c>
      <c r="J165" s="11" t="s">
        <v>938</v>
      </c>
      <c r="K165" s="9" t="s">
        <v>17</v>
      </c>
      <c r="L165" s="12">
        <v>44488</v>
      </c>
      <c r="M165" s="49">
        <v>14</v>
      </c>
      <c r="N165" s="12" t="s">
        <v>194</v>
      </c>
      <c r="O165" s="185"/>
      <c r="P165" s="12"/>
      <c r="Q165" s="9" t="s">
        <v>942</v>
      </c>
      <c r="R165" s="361"/>
      <c r="S165" s="361"/>
      <c r="T165" s="361"/>
      <c r="U165" s="9" t="s">
        <v>942</v>
      </c>
      <c r="V165" s="9" t="s">
        <v>942</v>
      </c>
      <c r="W165" s="12" t="s">
        <v>943</v>
      </c>
      <c r="X165" s="20">
        <v>44509</v>
      </c>
      <c r="Y165" s="20">
        <v>44510</v>
      </c>
      <c r="Z165" s="12"/>
      <c r="AA165" s="10"/>
      <c r="AB165" s="61">
        <v>44530</v>
      </c>
      <c r="AC165" s="59">
        <v>1242412</v>
      </c>
      <c r="AD165" s="28"/>
    </row>
    <row r="166" spans="1:30" ht="18.850000000000001" customHeight="1" x14ac:dyDescent="0.7">
      <c r="A166" s="218">
        <v>6</v>
      </c>
      <c r="B166" s="9" t="s">
        <v>828</v>
      </c>
      <c r="C166" s="12">
        <v>44447</v>
      </c>
      <c r="D166" s="348"/>
      <c r="E166" s="45" t="s">
        <v>167</v>
      </c>
      <c r="F166" s="10" t="s">
        <v>832</v>
      </c>
      <c r="G166" s="10" t="s">
        <v>833</v>
      </c>
      <c r="H166" s="9" t="s">
        <v>834</v>
      </c>
      <c r="I166" s="11">
        <v>21737</v>
      </c>
      <c r="J166" s="11" t="s">
        <v>194</v>
      </c>
      <c r="K166" s="9" t="s">
        <v>835</v>
      </c>
      <c r="L166" s="100">
        <v>44505</v>
      </c>
      <c r="M166" s="49">
        <v>14</v>
      </c>
      <c r="N166" s="12" t="s">
        <v>194</v>
      </c>
      <c r="O166" s="183" t="s">
        <v>902</v>
      </c>
      <c r="P166" s="12"/>
      <c r="Q166" s="9" t="s">
        <v>121</v>
      </c>
      <c r="R166" s="361"/>
      <c r="S166" s="361"/>
      <c r="T166" s="361"/>
      <c r="U166" s="9" t="s">
        <v>121</v>
      </c>
      <c r="V166" s="9" t="s">
        <v>235</v>
      </c>
      <c r="W166" s="12">
        <v>44505</v>
      </c>
      <c r="X166" s="20">
        <v>44511</v>
      </c>
      <c r="Y166" s="20">
        <v>44512</v>
      </c>
      <c r="Z166" s="12"/>
      <c r="AA166" s="10"/>
      <c r="AB166" s="61">
        <v>44532</v>
      </c>
      <c r="AC166" s="59">
        <v>1595806</v>
      </c>
      <c r="AD166" s="28"/>
    </row>
    <row r="167" spans="1:30" ht="18.850000000000001" customHeight="1" x14ac:dyDescent="0.7">
      <c r="A167" s="218">
        <v>15</v>
      </c>
      <c r="B167" s="9" t="s">
        <v>864</v>
      </c>
      <c r="C167" s="12">
        <v>44454</v>
      </c>
      <c r="D167" s="348"/>
      <c r="E167" s="10" t="s">
        <v>363</v>
      </c>
      <c r="F167" s="10" t="s">
        <v>946</v>
      </c>
      <c r="G167" s="10" t="s">
        <v>455</v>
      </c>
      <c r="H167" s="9" t="s">
        <v>162</v>
      </c>
      <c r="I167" s="11">
        <v>8810</v>
      </c>
      <c r="J167" s="11" t="s">
        <v>947</v>
      </c>
      <c r="K167" s="9" t="s">
        <v>862</v>
      </c>
      <c r="L167" s="12">
        <v>44503</v>
      </c>
      <c r="M167" s="49">
        <v>14</v>
      </c>
      <c r="N167" s="12" t="s">
        <v>194</v>
      </c>
      <c r="O167" s="256" t="s">
        <v>334</v>
      </c>
      <c r="P167" s="12"/>
      <c r="Q167" s="9" t="s">
        <v>121</v>
      </c>
      <c r="R167" s="361"/>
      <c r="S167" s="361"/>
      <c r="T167" s="361"/>
      <c r="U167" s="9" t="s">
        <v>121</v>
      </c>
      <c r="V167" s="9" t="s">
        <v>121</v>
      </c>
      <c r="W167" s="12">
        <v>44505</v>
      </c>
      <c r="X167" s="20">
        <v>44511</v>
      </c>
      <c r="Y167" s="20">
        <v>44512</v>
      </c>
      <c r="Z167" s="12"/>
      <c r="AA167" s="10"/>
      <c r="AB167" s="61">
        <v>44561</v>
      </c>
      <c r="AC167" s="59">
        <v>1423045</v>
      </c>
      <c r="AD167" s="28"/>
    </row>
    <row r="168" spans="1:30" ht="18.850000000000001" customHeight="1" x14ac:dyDescent="0.7">
      <c r="A168" s="218">
        <v>12</v>
      </c>
      <c r="B168" s="9" t="s">
        <v>860</v>
      </c>
      <c r="C168" s="12">
        <v>44452</v>
      </c>
      <c r="D168" s="348"/>
      <c r="E168" s="45" t="s">
        <v>515</v>
      </c>
      <c r="F168" s="10" t="s">
        <v>854</v>
      </c>
      <c r="G168" s="10" t="s">
        <v>442</v>
      </c>
      <c r="H168" s="9" t="s">
        <v>54</v>
      </c>
      <c r="I168" s="11">
        <v>52789</v>
      </c>
      <c r="J168" s="11" t="s">
        <v>194</v>
      </c>
      <c r="K168" s="9" t="s">
        <v>855</v>
      </c>
      <c r="L168" s="100">
        <v>44504</v>
      </c>
      <c r="M168" s="49">
        <v>14</v>
      </c>
      <c r="N168" s="12" t="s">
        <v>194</v>
      </c>
      <c r="O168" s="183" t="s">
        <v>901</v>
      </c>
      <c r="P168" s="12"/>
      <c r="Q168" s="9" t="s">
        <v>121</v>
      </c>
      <c r="R168" s="361"/>
      <c r="S168" s="361"/>
      <c r="T168" s="361"/>
      <c r="U168" s="9" t="s">
        <v>121</v>
      </c>
      <c r="V168" s="9" t="s">
        <v>235</v>
      </c>
      <c r="W168" s="12" t="s">
        <v>953</v>
      </c>
      <c r="X168" s="20">
        <v>44515</v>
      </c>
      <c r="Y168" s="20">
        <v>44517</v>
      </c>
      <c r="Z168" s="20">
        <v>44517</v>
      </c>
      <c r="AA168" s="10"/>
      <c r="AB168" s="61">
        <v>44536</v>
      </c>
      <c r="AC168" s="59">
        <v>2185449</v>
      </c>
      <c r="AD168" s="28"/>
    </row>
    <row r="169" spans="1:30" ht="18.850000000000001" customHeight="1" x14ac:dyDescent="0.7">
      <c r="A169" s="218">
        <v>4</v>
      </c>
      <c r="B169" s="9" t="s">
        <v>825</v>
      </c>
      <c r="C169" s="12">
        <v>44442</v>
      </c>
      <c r="D169" s="348"/>
      <c r="E169" s="10" t="s">
        <v>566</v>
      </c>
      <c r="F169" s="10" t="s">
        <v>827</v>
      </c>
      <c r="G169" s="10" t="s">
        <v>448</v>
      </c>
      <c r="H169" s="9" t="s">
        <v>58</v>
      </c>
      <c r="I169" s="11">
        <v>276294</v>
      </c>
      <c r="J169" s="11" t="s">
        <v>194</v>
      </c>
      <c r="K169" s="9" t="s">
        <v>94</v>
      </c>
      <c r="L169" s="12">
        <v>44463</v>
      </c>
      <c r="M169" s="49">
        <v>14</v>
      </c>
      <c r="N169" s="12" t="s">
        <v>194</v>
      </c>
      <c r="O169" s="185"/>
      <c r="P169" s="12"/>
      <c r="Q169" s="9" t="s">
        <v>121</v>
      </c>
      <c r="R169" s="361"/>
      <c r="S169" s="361"/>
      <c r="T169" s="361"/>
      <c r="U169" s="9" t="s">
        <v>121</v>
      </c>
      <c r="V169" s="9" t="s">
        <v>121</v>
      </c>
      <c r="W169" s="12" t="s">
        <v>953</v>
      </c>
      <c r="X169" s="20">
        <v>44517</v>
      </c>
      <c r="Y169" s="20">
        <v>44517</v>
      </c>
      <c r="Z169" s="20">
        <v>44517</v>
      </c>
      <c r="AA169" s="10" t="s">
        <v>945</v>
      </c>
      <c r="AB169" s="61">
        <v>44550</v>
      </c>
      <c r="AC169" s="59">
        <v>1183186</v>
      </c>
      <c r="AD169" s="28"/>
    </row>
    <row r="170" spans="1:30" ht="18.850000000000001" customHeight="1" x14ac:dyDescent="0.7">
      <c r="A170" s="218">
        <v>10</v>
      </c>
      <c r="B170" s="9" t="s">
        <v>846</v>
      </c>
      <c r="C170" s="12">
        <v>44449</v>
      </c>
      <c r="D170" s="348"/>
      <c r="E170" s="45" t="s">
        <v>168</v>
      </c>
      <c r="F170" s="10" t="s">
        <v>847</v>
      </c>
      <c r="G170" s="10" t="s">
        <v>848</v>
      </c>
      <c r="H170" s="9" t="s">
        <v>849</v>
      </c>
      <c r="I170" s="11">
        <v>40048</v>
      </c>
      <c r="J170" s="11" t="s">
        <v>924</v>
      </c>
      <c r="K170" s="9" t="s">
        <v>17</v>
      </c>
      <c r="L170" s="12">
        <v>44488</v>
      </c>
      <c r="M170" s="49">
        <v>14</v>
      </c>
      <c r="N170" s="12" t="s">
        <v>194</v>
      </c>
      <c r="O170" s="185"/>
      <c r="P170" s="12"/>
      <c r="Q170" s="9" t="s">
        <v>121</v>
      </c>
      <c r="R170" s="361"/>
      <c r="S170" s="361"/>
      <c r="T170" s="361"/>
      <c r="U170" s="9" t="s">
        <v>121</v>
      </c>
      <c r="V170" s="9" t="s">
        <v>121</v>
      </c>
      <c r="W170" s="12" t="s">
        <v>194</v>
      </c>
      <c r="X170" s="20">
        <v>44519</v>
      </c>
      <c r="Y170" s="20">
        <v>44520</v>
      </c>
      <c r="Z170" s="12"/>
      <c r="AA170" s="10" t="s">
        <v>925</v>
      </c>
      <c r="AB170" s="61">
        <v>44540</v>
      </c>
      <c r="AC170" s="59">
        <v>1953589</v>
      </c>
      <c r="AD170" s="28"/>
    </row>
    <row r="171" spans="1:30" ht="18.850000000000001" customHeight="1" x14ac:dyDescent="0.7">
      <c r="A171" s="33">
        <v>1</v>
      </c>
      <c r="B171" s="9" t="s">
        <v>892</v>
      </c>
      <c r="C171" s="12">
        <v>44470</v>
      </c>
      <c r="D171" s="348"/>
      <c r="E171" s="10" t="s">
        <v>893</v>
      </c>
      <c r="F171" s="10" t="s">
        <v>894</v>
      </c>
      <c r="G171" s="10" t="s">
        <v>448</v>
      </c>
      <c r="H171" s="9" t="s">
        <v>58</v>
      </c>
      <c r="I171" s="11">
        <v>277576</v>
      </c>
      <c r="J171" s="11" t="s">
        <v>917</v>
      </c>
      <c r="K171" s="9" t="s">
        <v>94</v>
      </c>
      <c r="L171" s="12">
        <v>44482</v>
      </c>
      <c r="M171" s="49">
        <v>14</v>
      </c>
      <c r="N171" s="12" t="s">
        <v>194</v>
      </c>
      <c r="O171" s="185"/>
      <c r="P171" s="12"/>
      <c r="Q171" s="9" t="s">
        <v>121</v>
      </c>
      <c r="R171" s="361"/>
      <c r="S171" s="361"/>
      <c r="T171" s="361"/>
      <c r="U171" s="9" t="s">
        <v>121</v>
      </c>
      <c r="V171" s="9" t="s">
        <v>954</v>
      </c>
      <c r="W171" s="12" t="s">
        <v>194</v>
      </c>
      <c r="X171" s="20">
        <v>44519</v>
      </c>
      <c r="Y171" s="20">
        <v>44522</v>
      </c>
      <c r="Z171" s="12"/>
      <c r="AA171" s="10" t="s">
        <v>952</v>
      </c>
      <c r="AB171" s="61">
        <v>44561</v>
      </c>
      <c r="AC171" s="59">
        <v>1327701</v>
      </c>
      <c r="AD171" s="28"/>
    </row>
    <row r="172" spans="1:30" ht="18.850000000000001" customHeight="1" x14ac:dyDescent="0.7">
      <c r="A172" s="218">
        <v>16</v>
      </c>
      <c r="B172" s="9" t="s">
        <v>874</v>
      </c>
      <c r="C172" s="12">
        <v>44463</v>
      </c>
      <c r="D172" s="348"/>
      <c r="E172" s="10" t="s">
        <v>566</v>
      </c>
      <c r="F172" s="10" t="s">
        <v>875</v>
      </c>
      <c r="G172" s="10" t="s">
        <v>442</v>
      </c>
      <c r="H172" s="9" t="s">
        <v>54</v>
      </c>
      <c r="I172" s="11">
        <v>53098</v>
      </c>
      <c r="J172" s="11" t="s">
        <v>194</v>
      </c>
      <c r="K172" s="9" t="s">
        <v>876</v>
      </c>
      <c r="L172" s="12">
        <v>44510</v>
      </c>
      <c r="M172" s="43">
        <v>30</v>
      </c>
      <c r="N172" s="12">
        <v>44524</v>
      </c>
      <c r="O172" s="202" t="s">
        <v>334</v>
      </c>
      <c r="P172" s="12"/>
      <c r="Q172" s="9" t="s">
        <v>121</v>
      </c>
      <c r="R172" s="361"/>
      <c r="S172" s="361"/>
      <c r="T172" s="361"/>
      <c r="U172" s="9" t="s">
        <v>121</v>
      </c>
      <c r="V172" s="9" t="s">
        <v>121</v>
      </c>
      <c r="W172" s="12" t="s">
        <v>953</v>
      </c>
      <c r="X172" s="20">
        <v>44519</v>
      </c>
      <c r="Y172" s="20">
        <v>44524</v>
      </c>
      <c r="Z172" s="12"/>
      <c r="AA172" s="257" t="s">
        <v>948</v>
      </c>
      <c r="AB172" s="61">
        <v>44550</v>
      </c>
      <c r="AC172" s="59">
        <v>1894132</v>
      </c>
      <c r="AD172" s="28"/>
    </row>
    <row r="173" spans="1:30" ht="18.850000000000001" customHeight="1" x14ac:dyDescent="0.7">
      <c r="A173" s="218">
        <v>11</v>
      </c>
      <c r="B173" s="9" t="s">
        <v>853</v>
      </c>
      <c r="C173" s="12">
        <v>44449</v>
      </c>
      <c r="D173" s="348"/>
      <c r="E173" s="10" t="s">
        <v>850</v>
      </c>
      <c r="F173" s="10" t="s">
        <v>851</v>
      </c>
      <c r="G173" s="10" t="s">
        <v>852</v>
      </c>
      <c r="H173" s="9" t="s">
        <v>54</v>
      </c>
      <c r="I173" s="11">
        <v>52687</v>
      </c>
      <c r="J173" s="11" t="s">
        <v>194</v>
      </c>
      <c r="K173" s="9" t="s">
        <v>46</v>
      </c>
      <c r="L173" s="12">
        <v>44503</v>
      </c>
      <c r="M173" s="49">
        <v>14</v>
      </c>
      <c r="N173" s="12" t="s">
        <v>194</v>
      </c>
      <c r="O173" s="183" t="s">
        <v>334</v>
      </c>
      <c r="P173" s="12"/>
      <c r="Q173" s="9" t="s">
        <v>918</v>
      </c>
      <c r="R173" s="361"/>
      <c r="S173" s="361"/>
      <c r="T173" s="361"/>
      <c r="U173" s="9" t="s">
        <v>121</v>
      </c>
      <c r="V173" s="9" t="s">
        <v>954</v>
      </c>
      <c r="W173" s="12" t="s">
        <v>194</v>
      </c>
      <c r="X173" s="20">
        <v>44524</v>
      </c>
      <c r="Y173" s="20">
        <v>44526</v>
      </c>
      <c r="Z173" s="12"/>
      <c r="AA173" s="10" t="s">
        <v>952</v>
      </c>
      <c r="AB173" s="61">
        <v>44561</v>
      </c>
      <c r="AC173" s="59">
        <v>1580562</v>
      </c>
      <c r="AD173" s="28"/>
    </row>
    <row r="174" spans="1:30" ht="18.850000000000001" customHeight="1" x14ac:dyDescent="0.7">
      <c r="A174" s="22">
        <v>6</v>
      </c>
      <c r="B174" s="9" t="s">
        <v>771</v>
      </c>
      <c r="C174" s="12">
        <v>44427</v>
      </c>
      <c r="D174" s="348"/>
      <c r="E174" s="45" t="s">
        <v>135</v>
      </c>
      <c r="F174" s="10" t="s">
        <v>772</v>
      </c>
      <c r="G174" s="10" t="s">
        <v>773</v>
      </c>
      <c r="H174" s="9" t="s">
        <v>774</v>
      </c>
      <c r="I174" s="11">
        <v>175667</v>
      </c>
      <c r="J174" s="11" t="s">
        <v>194</v>
      </c>
      <c r="K174" s="9" t="s">
        <v>29</v>
      </c>
      <c r="L174" s="15">
        <v>44516</v>
      </c>
      <c r="M174" s="49">
        <v>14</v>
      </c>
      <c r="N174" s="12" t="s">
        <v>194</v>
      </c>
      <c r="O174" s="183" t="s">
        <v>903</v>
      </c>
      <c r="P174" s="12" t="s">
        <v>955</v>
      </c>
      <c r="Q174" s="9" t="s">
        <v>121</v>
      </c>
      <c r="R174" s="361"/>
      <c r="S174" s="361"/>
      <c r="T174" s="361"/>
      <c r="U174" s="9" t="s">
        <v>121</v>
      </c>
      <c r="V174" s="9" t="s">
        <v>235</v>
      </c>
      <c r="W174" s="12" t="s">
        <v>194</v>
      </c>
      <c r="X174" s="20">
        <v>44524</v>
      </c>
      <c r="Y174" s="20">
        <v>44526</v>
      </c>
      <c r="Z174" s="12"/>
      <c r="AA174" s="10"/>
      <c r="AB174" s="61">
        <v>44545</v>
      </c>
      <c r="AC174" s="59">
        <v>1928486</v>
      </c>
      <c r="AD174" s="28"/>
    </row>
    <row r="175" spans="1:30" ht="18.850000000000001" customHeight="1" x14ac:dyDescent="0.7">
      <c r="A175" s="33">
        <v>8</v>
      </c>
      <c r="B175" s="9" t="s">
        <v>930</v>
      </c>
      <c r="C175" s="12">
        <v>44484</v>
      </c>
      <c r="D175" s="348"/>
      <c r="E175" s="45" t="s">
        <v>135</v>
      </c>
      <c r="F175" s="10" t="s">
        <v>931</v>
      </c>
      <c r="G175" s="10" t="s">
        <v>447</v>
      </c>
      <c r="H175" s="9" t="s">
        <v>73</v>
      </c>
      <c r="I175" s="11">
        <v>54172</v>
      </c>
      <c r="J175" s="11" t="s">
        <v>956</v>
      </c>
      <c r="K175" s="9" t="s">
        <v>29</v>
      </c>
      <c r="L175" s="100">
        <v>44518</v>
      </c>
      <c r="M175" s="49">
        <v>14</v>
      </c>
      <c r="N175" s="12" t="s">
        <v>194</v>
      </c>
      <c r="O175" s="202" t="s">
        <v>334</v>
      </c>
      <c r="P175" s="12"/>
      <c r="Q175" s="9" t="s">
        <v>121</v>
      </c>
      <c r="R175" s="361"/>
      <c r="S175" s="361"/>
      <c r="T175" s="361"/>
      <c r="U175" s="9" t="s">
        <v>121</v>
      </c>
      <c r="V175" s="9" t="s">
        <v>235</v>
      </c>
      <c r="W175" s="12" t="s">
        <v>194</v>
      </c>
      <c r="X175" s="20">
        <v>44524</v>
      </c>
      <c r="Y175" s="20">
        <v>44526</v>
      </c>
      <c r="Z175" s="12"/>
      <c r="AA175" s="257" t="s">
        <v>948</v>
      </c>
      <c r="AB175" s="61">
        <v>44545</v>
      </c>
      <c r="AC175" s="59">
        <v>1072038</v>
      </c>
      <c r="AD175" s="28"/>
    </row>
    <row r="176" spans="1:30" ht="18.850000000000001" customHeight="1" x14ac:dyDescent="0.7">
      <c r="A176" s="218">
        <v>1</v>
      </c>
      <c r="B176" s="9" t="s">
        <v>821</v>
      </c>
      <c r="C176" s="12">
        <v>44440</v>
      </c>
      <c r="D176" s="348"/>
      <c r="E176" s="10" t="s">
        <v>816</v>
      </c>
      <c r="F176" s="10" t="s">
        <v>817</v>
      </c>
      <c r="G176" s="10" t="s">
        <v>448</v>
      </c>
      <c r="H176" s="9" t="s">
        <v>58</v>
      </c>
      <c r="I176" s="11">
        <v>76451</v>
      </c>
      <c r="J176" s="11" t="s">
        <v>194</v>
      </c>
      <c r="K176" s="9" t="s">
        <v>17</v>
      </c>
      <c r="L176" s="12">
        <v>44468</v>
      </c>
      <c r="M176" s="49">
        <v>14</v>
      </c>
      <c r="N176" s="12" t="s">
        <v>194</v>
      </c>
      <c r="O176" s="185"/>
      <c r="P176" s="12"/>
      <c r="Q176" s="9" t="s">
        <v>121</v>
      </c>
      <c r="R176" s="361"/>
      <c r="S176" s="361"/>
      <c r="T176" s="361"/>
      <c r="U176" s="9" t="s">
        <v>121</v>
      </c>
      <c r="V176" s="9" t="s">
        <v>121</v>
      </c>
      <c r="W176" s="12" t="s">
        <v>194</v>
      </c>
      <c r="X176" s="20">
        <v>44526</v>
      </c>
      <c r="Y176" s="12">
        <v>44529</v>
      </c>
      <c r="Z176" s="12"/>
      <c r="AA176" s="10" t="s">
        <v>965</v>
      </c>
      <c r="AB176" s="61">
        <v>44561</v>
      </c>
      <c r="AC176" s="59">
        <v>1298568</v>
      </c>
      <c r="AD176" s="28"/>
    </row>
    <row r="177" spans="1:30" ht="18.850000000000001" customHeight="1" x14ac:dyDescent="0.7">
      <c r="A177" s="218">
        <v>17</v>
      </c>
      <c r="B177" s="259" t="s">
        <v>877</v>
      </c>
      <c r="C177" s="12">
        <v>44463</v>
      </c>
      <c r="D177" s="348"/>
      <c r="E177" s="45" t="s">
        <v>26</v>
      </c>
      <c r="F177" s="10" t="s">
        <v>879</v>
      </c>
      <c r="G177" s="10" t="s">
        <v>447</v>
      </c>
      <c r="H177" s="9" t="s">
        <v>8</v>
      </c>
      <c r="I177" s="11">
        <v>286453</v>
      </c>
      <c r="J177" s="11" t="s">
        <v>194</v>
      </c>
      <c r="K177" s="9" t="s">
        <v>880</v>
      </c>
      <c r="L177" s="12">
        <v>44504</v>
      </c>
      <c r="M177" s="49">
        <v>14</v>
      </c>
      <c r="N177" s="12" t="s">
        <v>194</v>
      </c>
      <c r="O177" s="185"/>
      <c r="P177" s="12"/>
      <c r="Q177" s="9" t="s">
        <v>121</v>
      </c>
      <c r="R177" s="361"/>
      <c r="S177" s="361"/>
      <c r="T177" s="361"/>
      <c r="U177" s="9" t="s">
        <v>121</v>
      </c>
      <c r="V177" s="9" t="s">
        <v>235</v>
      </c>
      <c r="W177" s="12" t="s">
        <v>194</v>
      </c>
      <c r="X177" s="20">
        <v>44531</v>
      </c>
      <c r="Y177" s="12">
        <v>44532</v>
      </c>
      <c r="Z177" s="12"/>
      <c r="AA177" s="10"/>
      <c r="AB177" s="61"/>
      <c r="AC177" s="59"/>
      <c r="AD177" s="28"/>
    </row>
    <row r="178" spans="1:30" ht="18.850000000000001" customHeight="1" x14ac:dyDescent="0.7">
      <c r="A178" s="218">
        <v>18</v>
      </c>
      <c r="B178" s="259" t="s">
        <v>878</v>
      </c>
      <c r="C178" s="12">
        <v>44463</v>
      </c>
      <c r="D178" s="348"/>
      <c r="E178" s="45" t="s">
        <v>26</v>
      </c>
      <c r="F178" s="10" t="s">
        <v>879</v>
      </c>
      <c r="G178" s="10" t="s">
        <v>447</v>
      </c>
      <c r="H178" s="9" t="s">
        <v>8</v>
      </c>
      <c r="I178" s="11">
        <v>286664</v>
      </c>
      <c r="J178" s="11" t="s">
        <v>194</v>
      </c>
      <c r="K178" s="9" t="s">
        <v>881</v>
      </c>
      <c r="L178" s="12">
        <v>44504</v>
      </c>
      <c r="M178" s="49">
        <v>14</v>
      </c>
      <c r="N178" s="12" t="s">
        <v>194</v>
      </c>
      <c r="O178" s="185"/>
      <c r="P178" s="12"/>
      <c r="Q178" s="9" t="s">
        <v>121</v>
      </c>
      <c r="R178" s="361"/>
      <c r="S178" s="361"/>
      <c r="T178" s="361"/>
      <c r="U178" s="9" t="s">
        <v>121</v>
      </c>
      <c r="V178" s="9" t="s">
        <v>235</v>
      </c>
      <c r="W178" s="12" t="s">
        <v>194</v>
      </c>
      <c r="X178" s="20">
        <v>44531</v>
      </c>
      <c r="Y178" s="12">
        <v>44532</v>
      </c>
      <c r="Z178" s="12"/>
      <c r="AA178" s="10"/>
      <c r="AB178" s="61"/>
      <c r="AC178" s="59"/>
      <c r="AD178" s="28"/>
    </row>
    <row r="179" spans="1:30" ht="18.850000000000001" customHeight="1" x14ac:dyDescent="0.7">
      <c r="A179" s="33">
        <v>4</v>
      </c>
      <c r="B179" s="259" t="s">
        <v>908</v>
      </c>
      <c r="C179" s="12">
        <v>44475</v>
      </c>
      <c r="D179" s="348"/>
      <c r="E179" s="10" t="s">
        <v>909</v>
      </c>
      <c r="F179" s="10" t="s">
        <v>966</v>
      </c>
      <c r="G179" s="10" t="s">
        <v>447</v>
      </c>
      <c r="H179" s="9" t="s">
        <v>8</v>
      </c>
      <c r="I179" s="11">
        <v>288787</v>
      </c>
      <c r="J179" s="11" t="s">
        <v>194</v>
      </c>
      <c r="K179" s="9" t="s">
        <v>63</v>
      </c>
      <c r="L179" s="100">
        <v>44520</v>
      </c>
      <c r="M179" s="49">
        <v>14</v>
      </c>
      <c r="N179" s="12" t="s">
        <v>194</v>
      </c>
      <c r="O179" s="185"/>
      <c r="P179" s="12"/>
      <c r="Q179" s="9" t="s">
        <v>121</v>
      </c>
      <c r="R179" s="361"/>
      <c r="S179" s="361"/>
      <c r="T179" s="361"/>
      <c r="U179" s="9" t="s">
        <v>121</v>
      </c>
      <c r="V179" s="9" t="s">
        <v>235</v>
      </c>
      <c r="W179" s="12" t="s">
        <v>194</v>
      </c>
      <c r="X179" s="20">
        <v>44533</v>
      </c>
      <c r="Y179" s="12">
        <v>44536</v>
      </c>
      <c r="Z179" s="12"/>
      <c r="AA179" s="10"/>
      <c r="AB179" s="61">
        <v>44227</v>
      </c>
      <c r="AC179" s="59">
        <v>1093373</v>
      </c>
      <c r="AD179" s="28"/>
    </row>
    <row r="180" spans="1:30" ht="18.850000000000001" customHeight="1" x14ac:dyDescent="0.7">
      <c r="A180" s="22">
        <v>10</v>
      </c>
      <c r="B180" s="259" t="s">
        <v>937</v>
      </c>
      <c r="C180" s="12">
        <v>44488</v>
      </c>
      <c r="D180" s="348"/>
      <c r="E180" s="10" t="s">
        <v>935</v>
      </c>
      <c r="F180" s="10" t="s">
        <v>936</v>
      </c>
      <c r="G180" s="10" t="s">
        <v>443</v>
      </c>
      <c r="H180" s="9" t="s">
        <v>41</v>
      </c>
      <c r="I180" s="11">
        <v>22452</v>
      </c>
      <c r="J180" s="11" t="s">
        <v>194</v>
      </c>
      <c r="K180" s="9" t="s">
        <v>55</v>
      </c>
      <c r="L180" s="100">
        <v>44530</v>
      </c>
      <c r="M180" s="244"/>
      <c r="N180" s="208">
        <v>44534</v>
      </c>
      <c r="O180" s="185" t="s">
        <v>985</v>
      </c>
      <c r="P180" s="12"/>
      <c r="Q180" s="9" t="s">
        <v>121</v>
      </c>
      <c r="R180" s="361"/>
      <c r="S180" s="361"/>
      <c r="T180" s="361"/>
      <c r="U180" s="9" t="s">
        <v>121</v>
      </c>
      <c r="V180" s="9" t="s">
        <v>121</v>
      </c>
      <c r="W180" s="12" t="s">
        <v>194</v>
      </c>
      <c r="X180" s="20">
        <v>44536</v>
      </c>
      <c r="Y180" s="12">
        <v>44538</v>
      </c>
      <c r="Z180" s="12"/>
      <c r="AA180" s="10" t="s">
        <v>984</v>
      </c>
      <c r="AB180" s="61">
        <v>44557</v>
      </c>
      <c r="AC180" s="59">
        <v>1412510</v>
      </c>
      <c r="AD180" s="28"/>
    </row>
    <row r="181" spans="1:30" ht="18.850000000000001" customHeight="1" x14ac:dyDescent="0.7">
      <c r="A181" s="218">
        <v>5</v>
      </c>
      <c r="B181" s="259" t="s">
        <v>826</v>
      </c>
      <c r="C181" s="12">
        <v>44442</v>
      </c>
      <c r="D181" s="348"/>
      <c r="E181" s="10" t="s">
        <v>566</v>
      </c>
      <c r="F181" s="10" t="s">
        <v>827</v>
      </c>
      <c r="G181" s="10" t="s">
        <v>448</v>
      </c>
      <c r="H181" s="9" t="s">
        <v>58</v>
      </c>
      <c r="I181" s="11">
        <v>276305</v>
      </c>
      <c r="J181" s="11" t="s">
        <v>194</v>
      </c>
      <c r="K181" s="9" t="s">
        <v>94</v>
      </c>
      <c r="L181" s="12">
        <v>44463</v>
      </c>
      <c r="M181" s="49">
        <v>14</v>
      </c>
      <c r="N181" s="12" t="s">
        <v>194</v>
      </c>
      <c r="O181" s="185" t="s">
        <v>985</v>
      </c>
      <c r="P181" s="12"/>
      <c r="Q181" s="9" t="s">
        <v>121</v>
      </c>
      <c r="R181" s="361"/>
      <c r="S181" s="361"/>
      <c r="T181" s="361"/>
      <c r="U181" s="9" t="s">
        <v>121</v>
      </c>
      <c r="V181" s="9" t="s">
        <v>121</v>
      </c>
      <c r="W181" s="12" t="s">
        <v>194</v>
      </c>
      <c r="X181" s="20">
        <v>44538</v>
      </c>
      <c r="Y181" s="12">
        <v>44539</v>
      </c>
      <c r="Z181" s="12"/>
      <c r="AA181" s="10" t="s">
        <v>859</v>
      </c>
      <c r="AB181" s="61">
        <v>44216</v>
      </c>
      <c r="AC181" s="59">
        <v>1183186</v>
      </c>
      <c r="AD181" s="28"/>
    </row>
    <row r="182" spans="1:30" ht="18.850000000000001" customHeight="1" x14ac:dyDescent="0.7">
      <c r="A182" s="33">
        <v>3</v>
      </c>
      <c r="B182" s="259" t="s">
        <v>906</v>
      </c>
      <c r="C182" s="12">
        <v>44471</v>
      </c>
      <c r="D182" s="348"/>
      <c r="E182" s="10" t="s">
        <v>95</v>
      </c>
      <c r="F182" s="10" t="s">
        <v>904</v>
      </c>
      <c r="G182" s="10" t="s">
        <v>442</v>
      </c>
      <c r="H182" s="9" t="s">
        <v>81</v>
      </c>
      <c r="I182" s="11">
        <v>164244</v>
      </c>
      <c r="J182" s="11" t="s">
        <v>194</v>
      </c>
      <c r="K182" s="9" t="s">
        <v>905</v>
      </c>
      <c r="L182" s="100">
        <v>44511</v>
      </c>
      <c r="M182" s="43"/>
      <c r="N182" s="12">
        <v>44540</v>
      </c>
      <c r="O182" s="183" t="s">
        <v>334</v>
      </c>
      <c r="P182" s="12"/>
      <c r="Q182" s="9" t="s">
        <v>121</v>
      </c>
      <c r="R182" s="361"/>
      <c r="S182" s="361"/>
      <c r="T182" s="361"/>
      <c r="U182" s="9" t="s">
        <v>121</v>
      </c>
      <c r="V182" s="9" t="s">
        <v>121</v>
      </c>
      <c r="W182" s="12" t="s">
        <v>194</v>
      </c>
      <c r="X182" s="20">
        <v>44537</v>
      </c>
      <c r="Y182" s="12">
        <v>44543</v>
      </c>
      <c r="Z182" s="12">
        <v>44543</v>
      </c>
      <c r="AA182" s="10"/>
      <c r="AB182" s="61">
        <v>44227</v>
      </c>
      <c r="AC182" s="59">
        <v>1609175</v>
      </c>
      <c r="AD182" s="28"/>
    </row>
    <row r="183" spans="1:30" ht="18.850000000000001" customHeight="1" x14ac:dyDescent="0.7">
      <c r="A183" s="218">
        <v>19</v>
      </c>
      <c r="B183" s="259" t="s">
        <v>882</v>
      </c>
      <c r="C183" s="12">
        <v>44467</v>
      </c>
      <c r="D183" s="348"/>
      <c r="E183" s="10" t="s">
        <v>883</v>
      </c>
      <c r="F183" s="10" t="s">
        <v>884</v>
      </c>
      <c r="G183" s="10" t="s">
        <v>885</v>
      </c>
      <c r="H183" s="9" t="s">
        <v>704</v>
      </c>
      <c r="I183" s="11">
        <v>90922</v>
      </c>
      <c r="J183" s="11" t="s">
        <v>194</v>
      </c>
      <c r="K183" s="9" t="s">
        <v>63</v>
      </c>
      <c r="L183" s="12">
        <v>44523</v>
      </c>
      <c r="M183" s="43"/>
      <c r="N183" s="12">
        <v>44540</v>
      </c>
      <c r="O183" s="183" t="s">
        <v>334</v>
      </c>
      <c r="P183" s="12"/>
      <c r="Q183" s="9" t="s">
        <v>121</v>
      </c>
      <c r="R183" s="361"/>
      <c r="S183" s="361"/>
      <c r="T183" s="361"/>
      <c r="U183" s="9" t="s">
        <v>121</v>
      </c>
      <c r="V183" s="9" t="s">
        <v>121</v>
      </c>
      <c r="W183" s="12" t="s">
        <v>194</v>
      </c>
      <c r="X183" s="20">
        <v>44538</v>
      </c>
      <c r="Y183" s="12">
        <v>44544</v>
      </c>
      <c r="Z183" s="12"/>
      <c r="AA183" s="10"/>
      <c r="AB183" s="61">
        <v>44227</v>
      </c>
      <c r="AC183" s="59">
        <v>1713164</v>
      </c>
      <c r="AD183" s="28"/>
    </row>
    <row r="184" spans="1:30" ht="18.850000000000001" customHeight="1" x14ac:dyDescent="0.7">
      <c r="A184" s="218">
        <v>13</v>
      </c>
      <c r="B184" s="259" t="s">
        <v>863</v>
      </c>
      <c r="C184" s="12">
        <v>44453</v>
      </c>
      <c r="D184" s="348"/>
      <c r="E184" s="10" t="s">
        <v>95</v>
      </c>
      <c r="F184" s="10" t="s">
        <v>856</v>
      </c>
      <c r="G184" s="10" t="s">
        <v>445</v>
      </c>
      <c r="H184" s="9" t="s">
        <v>134</v>
      </c>
      <c r="I184" s="11">
        <v>2108639</v>
      </c>
      <c r="J184" s="11" t="s">
        <v>194</v>
      </c>
      <c r="K184" s="9" t="s">
        <v>55</v>
      </c>
      <c r="L184" s="258">
        <v>44538</v>
      </c>
      <c r="M184" s="43"/>
      <c r="N184" s="12">
        <v>44544</v>
      </c>
      <c r="O184" s="183" t="s">
        <v>334</v>
      </c>
      <c r="P184" s="12"/>
      <c r="Q184" s="9" t="s">
        <v>121</v>
      </c>
      <c r="R184" s="361"/>
      <c r="S184" s="361"/>
      <c r="T184" s="361"/>
      <c r="U184" s="9" t="s">
        <v>121</v>
      </c>
      <c r="V184" s="9" t="s">
        <v>983</v>
      </c>
      <c r="W184" s="12" t="s">
        <v>194</v>
      </c>
      <c r="X184" s="20">
        <v>44540</v>
      </c>
      <c r="Y184" s="12">
        <v>44545</v>
      </c>
      <c r="Z184" s="12"/>
      <c r="AA184" s="10"/>
      <c r="AB184" s="61">
        <v>44227</v>
      </c>
      <c r="AC184" s="59">
        <v>1391355</v>
      </c>
      <c r="AD184" s="28"/>
    </row>
    <row r="185" spans="1:30" s="206" customFormat="1" ht="18.850000000000001" customHeight="1" x14ac:dyDescent="0.7">
      <c r="A185" s="189"/>
      <c r="B185" s="190" t="s">
        <v>1007</v>
      </c>
      <c r="C185" s="191"/>
      <c r="D185" s="351"/>
      <c r="E185" s="192" t="s">
        <v>371</v>
      </c>
      <c r="F185" s="192" t="s">
        <v>1006</v>
      </c>
      <c r="G185" s="192" t="s">
        <v>1008</v>
      </c>
      <c r="H185" s="190" t="s">
        <v>134</v>
      </c>
      <c r="I185" s="193">
        <v>2009080</v>
      </c>
      <c r="J185" s="193"/>
      <c r="K185" s="190" t="s">
        <v>94</v>
      </c>
      <c r="L185" s="191"/>
      <c r="M185" s="195"/>
      <c r="N185" s="191"/>
      <c r="O185" s="196"/>
      <c r="P185" s="191"/>
      <c r="Q185" s="190"/>
      <c r="R185" s="375"/>
      <c r="S185" s="375"/>
      <c r="T185" s="375"/>
      <c r="U185" s="190"/>
      <c r="V185" s="190"/>
      <c r="W185" s="191"/>
      <c r="X185" s="191"/>
      <c r="Y185" s="191"/>
      <c r="Z185" s="191"/>
      <c r="AA185" s="192"/>
      <c r="AB185" s="197"/>
      <c r="AC185" s="198">
        <v>865715</v>
      </c>
      <c r="AD185" s="199"/>
    </row>
    <row r="186" spans="1:30" ht="18.850000000000001" customHeight="1" x14ac:dyDescent="0.7">
      <c r="A186" s="218">
        <v>7</v>
      </c>
      <c r="B186" s="259" t="s">
        <v>829</v>
      </c>
      <c r="C186" s="12">
        <v>44447</v>
      </c>
      <c r="D186" s="348"/>
      <c r="E186" s="10" t="s">
        <v>831</v>
      </c>
      <c r="F186" s="10" t="s">
        <v>836</v>
      </c>
      <c r="G186" s="10" t="s">
        <v>445</v>
      </c>
      <c r="H186" s="9" t="s">
        <v>134</v>
      </c>
      <c r="I186" s="11">
        <v>2107988</v>
      </c>
      <c r="J186" s="11" t="s">
        <v>194</v>
      </c>
      <c r="K186" s="9" t="s">
        <v>837</v>
      </c>
      <c r="L186" s="100">
        <v>44530</v>
      </c>
      <c r="M186" s="49">
        <v>14</v>
      </c>
      <c r="N186" s="12" t="s">
        <v>194</v>
      </c>
      <c r="O186" s="183" t="s">
        <v>334</v>
      </c>
      <c r="P186" s="12"/>
      <c r="Q186" s="9" t="s">
        <v>121</v>
      </c>
      <c r="R186" s="361"/>
      <c r="S186" s="361"/>
      <c r="T186" s="361"/>
      <c r="U186" s="9" t="s">
        <v>121</v>
      </c>
      <c r="V186" s="9" t="s">
        <v>235</v>
      </c>
      <c r="W186" s="12" t="s">
        <v>194</v>
      </c>
      <c r="X186" s="20">
        <v>44551</v>
      </c>
      <c r="Y186" s="12">
        <v>44554</v>
      </c>
      <c r="Z186" s="12">
        <v>44554</v>
      </c>
      <c r="AA186" s="10"/>
      <c r="AB186" s="61">
        <v>44227</v>
      </c>
      <c r="AC186" s="59">
        <v>1249837</v>
      </c>
      <c r="AD186" s="28"/>
    </row>
    <row r="187" spans="1:30" ht="18.850000000000001" customHeight="1" x14ac:dyDescent="0.7">
      <c r="A187" s="218">
        <v>9</v>
      </c>
      <c r="B187" s="259" t="s">
        <v>842</v>
      </c>
      <c r="C187" s="12">
        <v>44448</v>
      </c>
      <c r="D187" s="348"/>
      <c r="E187" s="10" t="s">
        <v>843</v>
      </c>
      <c r="F187" s="10" t="s">
        <v>844</v>
      </c>
      <c r="G187" s="10" t="s">
        <v>845</v>
      </c>
      <c r="H187" s="9" t="s">
        <v>73</v>
      </c>
      <c r="I187" s="11">
        <v>53458</v>
      </c>
      <c r="J187" s="11" t="s">
        <v>194</v>
      </c>
      <c r="K187" s="9" t="s">
        <v>17</v>
      </c>
      <c r="L187" s="12">
        <v>44540</v>
      </c>
      <c r="M187" s="49">
        <v>14</v>
      </c>
      <c r="N187" s="12" t="s">
        <v>194</v>
      </c>
      <c r="O187" s="183" t="s">
        <v>334</v>
      </c>
      <c r="P187" s="12"/>
      <c r="Q187" s="9" t="s">
        <v>121</v>
      </c>
      <c r="R187" s="361"/>
      <c r="S187" s="361"/>
      <c r="T187" s="361"/>
      <c r="U187" s="9" t="s">
        <v>121</v>
      </c>
      <c r="V187" s="9" t="s">
        <v>121</v>
      </c>
      <c r="W187" s="12" t="s">
        <v>194</v>
      </c>
      <c r="X187" s="20">
        <v>44552</v>
      </c>
      <c r="Y187" s="12">
        <v>44554</v>
      </c>
      <c r="Z187" s="12">
        <v>44554</v>
      </c>
      <c r="AA187" s="10"/>
      <c r="AB187" s="61">
        <v>44227</v>
      </c>
      <c r="AC187" s="59">
        <v>1322401</v>
      </c>
      <c r="AD187" s="28"/>
    </row>
    <row r="188" spans="1:30" ht="18.850000000000001" customHeight="1" x14ac:dyDescent="0.7">
      <c r="A188" s="33">
        <v>5</v>
      </c>
      <c r="B188" s="259" t="s">
        <v>910</v>
      </c>
      <c r="C188" s="12">
        <v>44475</v>
      </c>
      <c r="D188" s="348"/>
      <c r="E188" s="10" t="s">
        <v>911</v>
      </c>
      <c r="F188" s="10" t="s">
        <v>912</v>
      </c>
      <c r="G188" s="10" t="s">
        <v>913</v>
      </c>
      <c r="H188" s="9" t="s">
        <v>134</v>
      </c>
      <c r="I188" s="11">
        <v>2109911</v>
      </c>
      <c r="J188" s="11" t="s">
        <v>990</v>
      </c>
      <c r="K188" s="9" t="s">
        <v>9</v>
      </c>
      <c r="L188" s="15">
        <v>44546</v>
      </c>
      <c r="M188" s="49">
        <v>14</v>
      </c>
      <c r="N188" s="12" t="s">
        <v>194</v>
      </c>
      <c r="O188" s="183" t="s">
        <v>334</v>
      </c>
      <c r="P188" s="12"/>
      <c r="Q188" s="9" t="s">
        <v>121</v>
      </c>
      <c r="R188" s="361"/>
      <c r="S188" s="361"/>
      <c r="T188" s="361"/>
      <c r="U188" s="9" t="s">
        <v>121</v>
      </c>
      <c r="V188" s="9" t="s">
        <v>121</v>
      </c>
      <c r="W188" s="12" t="s">
        <v>194</v>
      </c>
      <c r="X188" s="20">
        <v>44552</v>
      </c>
      <c r="Y188" s="12">
        <v>44557</v>
      </c>
      <c r="Z188" s="12"/>
      <c r="AA188" s="40" t="s">
        <v>979</v>
      </c>
      <c r="AB188" s="61">
        <v>44227</v>
      </c>
      <c r="AC188" s="59">
        <v>1452983</v>
      </c>
      <c r="AD188" s="28"/>
    </row>
    <row r="189" spans="1:30" ht="18.850000000000001" customHeight="1" x14ac:dyDescent="0.7">
      <c r="A189" s="255">
        <v>1</v>
      </c>
      <c r="B189" s="259" t="s">
        <v>949</v>
      </c>
      <c r="C189" s="12">
        <v>44501</v>
      </c>
      <c r="D189" s="348"/>
      <c r="E189" s="10" t="s">
        <v>89</v>
      </c>
      <c r="F189" s="10" t="s">
        <v>950</v>
      </c>
      <c r="G189" s="10" t="s">
        <v>951</v>
      </c>
      <c r="H189" s="9" t="s">
        <v>8</v>
      </c>
      <c r="I189" s="11">
        <v>293177</v>
      </c>
      <c r="J189" s="11" t="s">
        <v>194</v>
      </c>
      <c r="K189" s="9" t="s">
        <v>63</v>
      </c>
      <c r="L189" s="15">
        <v>44551</v>
      </c>
      <c r="M189" s="43"/>
      <c r="N189" s="12">
        <v>44555</v>
      </c>
      <c r="O189" s="196" t="s">
        <v>986</v>
      </c>
      <c r="P189" s="12"/>
      <c r="Q189" s="9" t="s">
        <v>121</v>
      </c>
      <c r="R189" s="361"/>
      <c r="S189" s="361"/>
      <c r="T189" s="361"/>
      <c r="U189" s="9" t="s">
        <v>121</v>
      </c>
      <c r="V189" s="9" t="s">
        <v>235</v>
      </c>
      <c r="W189" s="12" t="s">
        <v>194</v>
      </c>
      <c r="X189" s="20">
        <v>44553</v>
      </c>
      <c r="Y189" s="12">
        <v>44557</v>
      </c>
      <c r="Z189" s="12"/>
      <c r="AA189" s="40" t="s">
        <v>978</v>
      </c>
      <c r="AB189" s="61">
        <v>44227</v>
      </c>
      <c r="AC189" s="59">
        <v>1136692</v>
      </c>
      <c r="AD189" s="28"/>
    </row>
    <row r="190" spans="1:30" ht="18.850000000000001" customHeight="1" x14ac:dyDescent="0.7">
      <c r="A190" s="189">
        <v>2</v>
      </c>
      <c r="B190" s="9" t="s">
        <v>972</v>
      </c>
      <c r="C190" s="12">
        <v>44533</v>
      </c>
      <c r="D190" s="348"/>
      <c r="E190" s="45" t="s">
        <v>973</v>
      </c>
      <c r="F190" s="10" t="s">
        <v>977</v>
      </c>
      <c r="G190" s="10" t="s">
        <v>974</v>
      </c>
      <c r="H190" s="9" t="s">
        <v>975</v>
      </c>
      <c r="I190" s="11">
        <v>1135</v>
      </c>
      <c r="J190" s="11" t="s">
        <v>194</v>
      </c>
      <c r="K190" s="9" t="s">
        <v>976</v>
      </c>
      <c r="L190" s="15">
        <v>44554</v>
      </c>
      <c r="M190" s="43"/>
      <c r="N190" s="12">
        <v>44566</v>
      </c>
      <c r="O190" s="185" t="s">
        <v>989</v>
      </c>
      <c r="P190" s="12"/>
      <c r="Q190" s="9" t="s">
        <v>1044</v>
      </c>
      <c r="R190" s="361"/>
      <c r="S190" s="361"/>
      <c r="T190" s="361"/>
      <c r="U190" s="9" t="s">
        <v>1044</v>
      </c>
      <c r="V190" s="9"/>
      <c r="W190" s="24" t="s">
        <v>1045</v>
      </c>
      <c r="X190" s="20">
        <v>44566</v>
      </c>
      <c r="Y190" s="12">
        <v>44567</v>
      </c>
      <c r="Z190" s="12">
        <v>44568</v>
      </c>
      <c r="AA190" s="10"/>
      <c r="AB190" s="61">
        <v>44589</v>
      </c>
      <c r="AC190" s="59">
        <v>1514977</v>
      </c>
      <c r="AD190" s="28"/>
    </row>
    <row r="191" spans="1:30" ht="18.850000000000001" customHeight="1" x14ac:dyDescent="0.7">
      <c r="A191" s="255">
        <v>3</v>
      </c>
      <c r="B191" s="9" t="s">
        <v>959</v>
      </c>
      <c r="C191" s="12">
        <v>44518</v>
      </c>
      <c r="D191" s="348"/>
      <c r="E191" s="45" t="s">
        <v>135</v>
      </c>
      <c r="F191" s="10" t="s">
        <v>960</v>
      </c>
      <c r="G191" s="10" t="s">
        <v>961</v>
      </c>
      <c r="H191" s="9" t="s">
        <v>962</v>
      </c>
      <c r="I191" s="11">
        <v>422746</v>
      </c>
      <c r="J191" s="11" t="s">
        <v>194</v>
      </c>
      <c r="K191" s="9" t="s">
        <v>94</v>
      </c>
      <c r="L191" s="15">
        <v>44554</v>
      </c>
      <c r="M191" s="43"/>
      <c r="N191" s="12">
        <v>44202</v>
      </c>
      <c r="O191" s="185" t="s">
        <v>1011</v>
      </c>
      <c r="P191" s="12"/>
      <c r="Q191" s="9" t="s">
        <v>1044</v>
      </c>
      <c r="R191" s="361"/>
      <c r="S191" s="361"/>
      <c r="T191" s="361"/>
      <c r="U191" s="9" t="s">
        <v>1044</v>
      </c>
      <c r="V191" s="9"/>
      <c r="W191" s="24" t="s">
        <v>1045</v>
      </c>
      <c r="X191" s="20">
        <v>44566</v>
      </c>
      <c r="Y191" s="12">
        <v>44568</v>
      </c>
      <c r="Z191" s="12">
        <v>44568</v>
      </c>
      <c r="AA191" s="10"/>
      <c r="AB191" s="61">
        <v>44587</v>
      </c>
      <c r="AC191" s="59">
        <v>1019160</v>
      </c>
      <c r="AD191" s="28"/>
    </row>
    <row r="192" spans="1:30" ht="18.850000000000001" customHeight="1" x14ac:dyDescent="0.7">
      <c r="A192" s="22">
        <v>7</v>
      </c>
      <c r="B192" s="259" t="s">
        <v>920</v>
      </c>
      <c r="C192" s="12">
        <v>44481</v>
      </c>
      <c r="D192" s="348"/>
      <c r="E192" s="10" t="s">
        <v>921</v>
      </c>
      <c r="F192" s="10" t="s">
        <v>922</v>
      </c>
      <c r="G192" s="10" t="s">
        <v>923</v>
      </c>
      <c r="H192" s="9" t="s">
        <v>134</v>
      </c>
      <c r="I192" s="11">
        <v>2110805</v>
      </c>
      <c r="J192" s="11" t="s">
        <v>194</v>
      </c>
      <c r="K192" s="9" t="s">
        <v>55</v>
      </c>
      <c r="L192" s="15" t="s">
        <v>1058</v>
      </c>
      <c r="M192" s="43"/>
      <c r="N192" s="12" t="s">
        <v>1050</v>
      </c>
      <c r="O192" s="185" t="s">
        <v>989</v>
      </c>
      <c r="P192" s="12"/>
      <c r="Q192" s="9" t="s">
        <v>1044</v>
      </c>
      <c r="R192" s="361"/>
      <c r="S192" s="361"/>
      <c r="T192" s="361"/>
      <c r="U192" s="9" t="s">
        <v>1044</v>
      </c>
      <c r="V192" s="9" t="s">
        <v>1044</v>
      </c>
      <c r="W192" s="24" t="s">
        <v>1045</v>
      </c>
      <c r="X192" s="20">
        <v>44557</v>
      </c>
      <c r="Y192" s="20">
        <v>44582</v>
      </c>
      <c r="Z192" s="12">
        <v>44582</v>
      </c>
      <c r="AA192" s="10" t="s">
        <v>1043</v>
      </c>
      <c r="AB192" s="61" t="s">
        <v>1147</v>
      </c>
      <c r="AC192" s="59">
        <v>1185315</v>
      </c>
      <c r="AD192" s="28"/>
    </row>
    <row r="193" spans="1:30" ht="18.850000000000001" customHeight="1" x14ac:dyDescent="0.7">
      <c r="A193" s="189">
        <v>1</v>
      </c>
      <c r="B193" s="9" t="s">
        <v>971</v>
      </c>
      <c r="C193" s="12">
        <v>44531</v>
      </c>
      <c r="D193" s="348"/>
      <c r="E193" s="10" t="s">
        <v>967</v>
      </c>
      <c r="F193" s="10" t="s">
        <v>968</v>
      </c>
      <c r="G193" s="10" t="s">
        <v>913</v>
      </c>
      <c r="H193" s="9" t="s">
        <v>969</v>
      </c>
      <c r="I193" s="11">
        <v>2023862</v>
      </c>
      <c r="J193" s="11" t="s">
        <v>1042</v>
      </c>
      <c r="K193" s="9" t="s">
        <v>29</v>
      </c>
      <c r="L193" s="15" t="s">
        <v>1058</v>
      </c>
      <c r="M193" s="43"/>
      <c r="N193" s="12">
        <v>44581</v>
      </c>
      <c r="O193" s="183" t="s">
        <v>970</v>
      </c>
      <c r="P193" s="12"/>
      <c r="Q193" s="9" t="s">
        <v>121</v>
      </c>
      <c r="R193" s="361"/>
      <c r="S193" s="361"/>
      <c r="T193" s="361"/>
      <c r="U193" s="9" t="s">
        <v>121</v>
      </c>
      <c r="V193" s="9" t="s">
        <v>121</v>
      </c>
      <c r="W193" s="24" t="s">
        <v>194</v>
      </c>
      <c r="X193" s="20">
        <v>44579</v>
      </c>
      <c r="Y193" s="20" t="s">
        <v>1048</v>
      </c>
      <c r="Z193" s="12">
        <v>44585</v>
      </c>
      <c r="AA193" s="10"/>
      <c r="AB193" s="61">
        <v>44620</v>
      </c>
      <c r="AC193" s="59">
        <v>1584828</v>
      </c>
      <c r="AD193" s="28"/>
    </row>
    <row r="194" spans="1:30" ht="18.850000000000001" customHeight="1" x14ac:dyDescent="0.7">
      <c r="A194" s="189">
        <v>3</v>
      </c>
      <c r="B194" s="9" t="s">
        <v>980</v>
      </c>
      <c r="C194" s="12">
        <v>44536</v>
      </c>
      <c r="D194" s="348"/>
      <c r="E194" s="10" t="s">
        <v>981</v>
      </c>
      <c r="F194" s="10" t="s">
        <v>982</v>
      </c>
      <c r="G194" s="10" t="s">
        <v>447</v>
      </c>
      <c r="H194" s="9" t="s">
        <v>8</v>
      </c>
      <c r="I194" s="11">
        <v>296665</v>
      </c>
      <c r="J194" s="11" t="s">
        <v>194</v>
      </c>
      <c r="K194" s="9" t="s">
        <v>94</v>
      </c>
      <c r="L194" s="15" t="s">
        <v>194</v>
      </c>
      <c r="M194" s="43">
        <v>14</v>
      </c>
      <c r="N194" s="12" t="s">
        <v>1147</v>
      </c>
      <c r="O194" s="185" t="s">
        <v>987</v>
      </c>
      <c r="P194" s="316"/>
      <c r="Q194" s="9" t="s">
        <v>121</v>
      </c>
      <c r="R194" s="361"/>
      <c r="S194" s="361"/>
      <c r="T194" s="361"/>
      <c r="U194" s="9" t="s">
        <v>121</v>
      </c>
      <c r="V194" s="9" t="s">
        <v>1060</v>
      </c>
      <c r="W194" s="24" t="s">
        <v>194</v>
      </c>
      <c r="X194" s="20">
        <v>44587</v>
      </c>
      <c r="Y194" s="12">
        <v>44589</v>
      </c>
      <c r="Z194" s="12">
        <v>44589</v>
      </c>
      <c r="AA194" s="10"/>
      <c r="AB194" s="61">
        <v>44620</v>
      </c>
      <c r="AC194" s="59">
        <v>951201</v>
      </c>
      <c r="AD194" s="28"/>
    </row>
    <row r="195" spans="1:30" ht="18.850000000000001" customHeight="1" x14ac:dyDescent="0.7">
      <c r="A195" s="189">
        <v>19</v>
      </c>
      <c r="B195" s="9" t="s">
        <v>1029</v>
      </c>
      <c r="C195" s="12">
        <v>44554</v>
      </c>
      <c r="D195" s="348"/>
      <c r="E195" s="10" t="s">
        <v>1027</v>
      </c>
      <c r="F195" s="10" t="s">
        <v>1028</v>
      </c>
      <c r="G195" s="10" t="s">
        <v>448</v>
      </c>
      <c r="H195" s="9" t="s">
        <v>975</v>
      </c>
      <c r="I195" s="11">
        <v>2763</v>
      </c>
      <c r="J195" s="11" t="s">
        <v>1049</v>
      </c>
      <c r="K195" s="9" t="s">
        <v>94</v>
      </c>
      <c r="L195" s="319" t="s">
        <v>1058</v>
      </c>
      <c r="M195" s="43">
        <v>14</v>
      </c>
      <c r="N195" s="12" t="s">
        <v>1147</v>
      </c>
      <c r="O195" s="185" t="s">
        <v>1011</v>
      </c>
      <c r="P195" s="316"/>
      <c r="Q195" s="9" t="s">
        <v>1059</v>
      </c>
      <c r="R195" s="361"/>
      <c r="S195" s="361"/>
      <c r="T195" s="361"/>
      <c r="U195" s="9" t="s">
        <v>1059</v>
      </c>
      <c r="V195" s="9" t="s">
        <v>1059</v>
      </c>
      <c r="W195" s="24" t="s">
        <v>194</v>
      </c>
      <c r="X195" s="20">
        <v>44588</v>
      </c>
      <c r="Y195" s="12">
        <v>44592</v>
      </c>
      <c r="Z195" s="12">
        <v>44592</v>
      </c>
      <c r="AA195" s="10"/>
      <c r="AB195" s="61">
        <v>44620</v>
      </c>
      <c r="AC195" s="59">
        <v>1347877</v>
      </c>
      <c r="AD195" s="28"/>
    </row>
    <row r="196" spans="1:30" ht="18.850000000000001" customHeight="1" x14ac:dyDescent="0.7">
      <c r="A196" s="255">
        <v>2</v>
      </c>
      <c r="B196" s="9" t="s">
        <v>957</v>
      </c>
      <c r="C196" s="12">
        <v>44516</v>
      </c>
      <c r="D196" s="348"/>
      <c r="E196" s="45" t="s">
        <v>135</v>
      </c>
      <c r="F196" s="10" t="s">
        <v>958</v>
      </c>
      <c r="G196" s="10" t="s">
        <v>442</v>
      </c>
      <c r="H196" s="9" t="s">
        <v>54</v>
      </c>
      <c r="I196" s="11">
        <v>55471</v>
      </c>
      <c r="J196" s="11" t="s">
        <v>194</v>
      </c>
      <c r="K196" s="9" t="s">
        <v>55</v>
      </c>
      <c r="L196" s="319" t="s">
        <v>1058</v>
      </c>
      <c r="M196" s="43">
        <v>14</v>
      </c>
      <c r="N196" s="12" t="s">
        <v>1147</v>
      </c>
      <c r="O196" s="183" t="s">
        <v>424</v>
      </c>
      <c r="P196" s="317">
        <v>1</v>
      </c>
      <c r="Q196" s="9" t="s">
        <v>121</v>
      </c>
      <c r="R196" s="361"/>
      <c r="S196" s="361"/>
      <c r="T196" s="361"/>
      <c r="U196" s="9" t="s">
        <v>121</v>
      </c>
      <c r="V196" s="9" t="s">
        <v>1069</v>
      </c>
      <c r="W196" s="24" t="s">
        <v>194</v>
      </c>
      <c r="X196" s="20">
        <v>44588</v>
      </c>
      <c r="Y196" s="12">
        <v>44592</v>
      </c>
      <c r="Z196" s="12">
        <v>44592</v>
      </c>
      <c r="AA196" s="10" t="s">
        <v>1150</v>
      </c>
      <c r="AB196" s="61">
        <v>44609</v>
      </c>
      <c r="AC196" s="59">
        <v>1944303</v>
      </c>
      <c r="AD196" s="28"/>
    </row>
    <row r="197" spans="1:30" ht="18.850000000000001" customHeight="1" x14ac:dyDescent="0.7">
      <c r="A197" s="189">
        <v>6</v>
      </c>
      <c r="B197" s="9" t="s">
        <v>992</v>
      </c>
      <c r="C197" s="12">
        <v>44543</v>
      </c>
      <c r="D197" s="348"/>
      <c r="E197" s="10" t="s">
        <v>993</v>
      </c>
      <c r="F197" s="10" t="s">
        <v>1186</v>
      </c>
      <c r="G197" s="10" t="s">
        <v>449</v>
      </c>
      <c r="H197" s="9" t="s">
        <v>28</v>
      </c>
      <c r="I197" s="11">
        <v>427800</v>
      </c>
      <c r="J197" s="11" t="s">
        <v>194</v>
      </c>
      <c r="K197" s="9" t="s">
        <v>994</v>
      </c>
      <c r="L197" s="272">
        <v>44224</v>
      </c>
      <c r="M197" s="43"/>
      <c r="N197" s="12">
        <v>44596</v>
      </c>
      <c r="O197" s="185" t="s">
        <v>1011</v>
      </c>
      <c r="P197" s="316" t="s">
        <v>1151</v>
      </c>
      <c r="Q197" s="9" t="s">
        <v>121</v>
      </c>
      <c r="R197" s="361"/>
      <c r="S197" s="361"/>
      <c r="T197" s="361"/>
      <c r="U197" s="9" t="s">
        <v>121</v>
      </c>
      <c r="V197" s="9" t="s">
        <v>1069</v>
      </c>
      <c r="W197" s="24" t="s">
        <v>194</v>
      </c>
      <c r="X197" s="20">
        <v>44594</v>
      </c>
      <c r="Y197" s="12">
        <v>44599</v>
      </c>
      <c r="Z197" s="12">
        <v>44599</v>
      </c>
      <c r="AA197" s="10"/>
      <c r="AB197" s="61">
        <v>44640</v>
      </c>
      <c r="AC197" s="59">
        <v>1132073</v>
      </c>
      <c r="AD197" s="28"/>
    </row>
    <row r="198" spans="1:30" ht="18.850000000000001" customHeight="1" x14ac:dyDescent="0.7">
      <c r="A198" s="189">
        <v>8</v>
      </c>
      <c r="B198" s="9" t="s">
        <v>996</v>
      </c>
      <c r="C198" s="12">
        <v>44546</v>
      </c>
      <c r="D198" s="348"/>
      <c r="E198" s="45" t="s">
        <v>135</v>
      </c>
      <c r="F198" s="10" t="s">
        <v>1185</v>
      </c>
      <c r="G198" s="10" t="s">
        <v>447</v>
      </c>
      <c r="H198" s="9" t="s">
        <v>1129</v>
      </c>
      <c r="I198" s="11">
        <v>297705</v>
      </c>
      <c r="J198" s="11" t="s">
        <v>194</v>
      </c>
      <c r="K198" s="9" t="s">
        <v>63</v>
      </c>
      <c r="L198" s="319" t="s">
        <v>194</v>
      </c>
      <c r="M198" s="43">
        <v>14</v>
      </c>
      <c r="N198" s="12">
        <v>44600</v>
      </c>
      <c r="O198" s="183" t="s">
        <v>334</v>
      </c>
      <c r="P198" s="316" t="s">
        <v>1151</v>
      </c>
      <c r="Q198" s="9" t="s">
        <v>121</v>
      </c>
      <c r="R198" s="361"/>
      <c r="S198" s="361"/>
      <c r="T198" s="361"/>
      <c r="U198" s="9" t="s">
        <v>121</v>
      </c>
      <c r="V198" s="9" t="s">
        <v>1069</v>
      </c>
      <c r="W198" s="24" t="s">
        <v>194</v>
      </c>
      <c r="X198" s="20">
        <v>44596</v>
      </c>
      <c r="Y198" s="12">
        <v>44602</v>
      </c>
      <c r="Z198" s="12">
        <v>44602</v>
      </c>
      <c r="AA198" s="10"/>
      <c r="AB198" s="61">
        <v>44617</v>
      </c>
      <c r="AC198" s="59">
        <v>1004911</v>
      </c>
      <c r="AD198" s="28"/>
    </row>
    <row r="199" spans="1:30" ht="18.850000000000001" customHeight="1" x14ac:dyDescent="0.7">
      <c r="A199" s="189">
        <v>10</v>
      </c>
      <c r="B199" s="9" t="s">
        <v>1001</v>
      </c>
      <c r="C199" s="12">
        <v>44546</v>
      </c>
      <c r="D199" s="348"/>
      <c r="E199" s="45" t="s">
        <v>1002</v>
      </c>
      <c r="F199" s="10" t="s">
        <v>1184</v>
      </c>
      <c r="G199" s="10" t="s">
        <v>447</v>
      </c>
      <c r="H199" s="9" t="s">
        <v>1129</v>
      </c>
      <c r="I199" s="11">
        <v>298808</v>
      </c>
      <c r="J199" s="11" t="s">
        <v>1149</v>
      </c>
      <c r="K199" s="9" t="s">
        <v>63</v>
      </c>
      <c r="L199" s="319" t="s">
        <v>194</v>
      </c>
      <c r="M199" s="43">
        <v>14</v>
      </c>
      <c r="N199" s="12">
        <v>44604</v>
      </c>
      <c r="O199" s="183" t="s">
        <v>334</v>
      </c>
      <c r="P199" s="316" t="s">
        <v>1151</v>
      </c>
      <c r="Q199" s="9" t="s">
        <v>121</v>
      </c>
      <c r="R199" s="361"/>
      <c r="S199" s="361"/>
      <c r="T199" s="361"/>
      <c r="U199" s="9" t="s">
        <v>121</v>
      </c>
      <c r="V199" s="9" t="s">
        <v>1069</v>
      </c>
      <c r="W199" s="24" t="s">
        <v>194</v>
      </c>
      <c r="X199" s="20">
        <v>44599</v>
      </c>
      <c r="Y199" s="12">
        <v>44606</v>
      </c>
      <c r="Z199" s="12"/>
      <c r="AA199" s="10"/>
      <c r="AB199" s="61">
        <v>44620</v>
      </c>
      <c r="AC199" s="59">
        <v>977046</v>
      </c>
      <c r="AD199" s="28"/>
    </row>
    <row r="200" spans="1:30" ht="18.850000000000001" customHeight="1" x14ac:dyDescent="0.7">
      <c r="A200" s="189">
        <v>23</v>
      </c>
      <c r="B200" s="9" t="s">
        <v>1038</v>
      </c>
      <c r="C200" s="12">
        <v>44558</v>
      </c>
      <c r="D200" s="348"/>
      <c r="E200" s="10" t="s">
        <v>1031</v>
      </c>
      <c r="F200" s="10" t="s">
        <v>1032</v>
      </c>
      <c r="G200" s="10" t="s">
        <v>448</v>
      </c>
      <c r="H200" s="9" t="s">
        <v>1121</v>
      </c>
      <c r="I200" s="11">
        <v>4774</v>
      </c>
      <c r="J200" s="11" t="s">
        <v>1147</v>
      </c>
      <c r="K200" s="9" t="s">
        <v>17</v>
      </c>
      <c r="L200" s="319" t="s">
        <v>194</v>
      </c>
      <c r="M200" s="43">
        <v>14</v>
      </c>
      <c r="N200" s="12">
        <v>44602</v>
      </c>
      <c r="O200" s="270" t="s">
        <v>1021</v>
      </c>
      <c r="P200" s="316" t="s">
        <v>1151</v>
      </c>
      <c r="Q200" s="9" t="s">
        <v>121</v>
      </c>
      <c r="R200" s="361"/>
      <c r="S200" s="361"/>
      <c r="T200" s="361"/>
      <c r="U200" s="9" t="s">
        <v>121</v>
      </c>
      <c r="V200" s="271" t="s">
        <v>1070</v>
      </c>
      <c r="W200" s="24" t="s">
        <v>194</v>
      </c>
      <c r="X200" s="20">
        <v>44600</v>
      </c>
      <c r="Y200" s="12">
        <v>44606</v>
      </c>
      <c r="Z200" s="12">
        <v>44607</v>
      </c>
      <c r="AA200" s="10"/>
      <c r="AB200" s="61">
        <v>44651</v>
      </c>
      <c r="AC200" s="59"/>
      <c r="AD200" s="28"/>
    </row>
    <row r="201" spans="1:30" ht="18.850000000000001" customHeight="1" x14ac:dyDescent="0.7">
      <c r="A201" s="189">
        <v>17</v>
      </c>
      <c r="B201" s="9" t="s">
        <v>1023</v>
      </c>
      <c r="C201" s="12">
        <v>44552</v>
      </c>
      <c r="D201" s="348"/>
      <c r="E201" s="45" t="s">
        <v>89</v>
      </c>
      <c r="F201" s="10" t="s">
        <v>1187</v>
      </c>
      <c r="G201" s="10" t="s">
        <v>448</v>
      </c>
      <c r="H201" s="9" t="s">
        <v>1121</v>
      </c>
      <c r="I201" s="11">
        <v>4301</v>
      </c>
      <c r="J201" s="11" t="s">
        <v>1071</v>
      </c>
      <c r="K201" s="9" t="s">
        <v>17</v>
      </c>
      <c r="L201" s="319" t="s">
        <v>194</v>
      </c>
      <c r="M201" s="43">
        <v>14</v>
      </c>
      <c r="N201" s="12">
        <v>44602</v>
      </c>
      <c r="O201" s="270" t="s">
        <v>1021</v>
      </c>
      <c r="P201" s="316" t="s">
        <v>1151</v>
      </c>
      <c r="Q201" s="9" t="s">
        <v>121</v>
      </c>
      <c r="R201" s="361"/>
      <c r="S201" s="361"/>
      <c r="T201" s="361"/>
      <c r="U201" s="9" t="s">
        <v>121</v>
      </c>
      <c r="V201" s="9" t="s">
        <v>1069</v>
      </c>
      <c r="W201" s="24" t="s">
        <v>194</v>
      </c>
      <c r="X201" s="20">
        <v>44600</v>
      </c>
      <c r="Y201" s="12">
        <v>44607</v>
      </c>
      <c r="Z201" s="12">
        <v>44607</v>
      </c>
      <c r="AA201" s="41" t="s">
        <v>1051</v>
      </c>
      <c r="AB201" s="61">
        <v>44621</v>
      </c>
      <c r="AC201" s="59">
        <v>1412297</v>
      </c>
      <c r="AD201" s="28"/>
    </row>
    <row r="202" spans="1:30" ht="18.850000000000001" customHeight="1" x14ac:dyDescent="0.7">
      <c r="A202" s="189">
        <v>7</v>
      </c>
      <c r="B202" s="9" t="s">
        <v>1160</v>
      </c>
      <c r="C202" s="12">
        <v>44547</v>
      </c>
      <c r="D202" s="348"/>
      <c r="E202" s="10" t="s">
        <v>1003</v>
      </c>
      <c r="F202" s="10" t="s">
        <v>1183</v>
      </c>
      <c r="G202" s="10" t="s">
        <v>1004</v>
      </c>
      <c r="H202" s="9" t="s">
        <v>1143</v>
      </c>
      <c r="I202" s="11">
        <v>86793</v>
      </c>
      <c r="J202" s="11" t="s">
        <v>1145</v>
      </c>
      <c r="K202" s="9" t="s">
        <v>29</v>
      </c>
      <c r="L202" s="319" t="s">
        <v>194</v>
      </c>
      <c r="M202" s="43">
        <v>14</v>
      </c>
      <c r="N202" s="12">
        <v>44604</v>
      </c>
      <c r="O202" s="185" t="s">
        <v>1005</v>
      </c>
      <c r="P202" s="316" t="s">
        <v>1151</v>
      </c>
      <c r="Q202" s="9" t="s">
        <v>121</v>
      </c>
      <c r="R202" s="361"/>
      <c r="S202" s="361"/>
      <c r="T202" s="361"/>
      <c r="U202" s="9" t="s">
        <v>121</v>
      </c>
      <c r="V202" s="9" t="s">
        <v>1069</v>
      </c>
      <c r="W202" s="24" t="s">
        <v>194</v>
      </c>
      <c r="X202" s="20">
        <v>44600</v>
      </c>
      <c r="Y202" s="12">
        <v>44607</v>
      </c>
      <c r="Z202" s="12">
        <v>44607</v>
      </c>
      <c r="AA202" s="10"/>
      <c r="AB202" s="61">
        <v>44651</v>
      </c>
      <c r="AC202" s="59">
        <v>1619678</v>
      </c>
      <c r="AD202" s="28"/>
    </row>
    <row r="203" spans="1:30" ht="18.850000000000001" customHeight="1" x14ac:dyDescent="0.7">
      <c r="A203" s="189">
        <v>4</v>
      </c>
      <c r="B203" s="9" t="s">
        <v>988</v>
      </c>
      <c r="C203" s="12">
        <v>44537</v>
      </c>
      <c r="D203" s="348"/>
      <c r="E203" s="45" t="s">
        <v>135</v>
      </c>
      <c r="F203" s="10" t="s">
        <v>1182</v>
      </c>
      <c r="G203" s="10" t="s">
        <v>447</v>
      </c>
      <c r="H203" s="9" t="s">
        <v>1133</v>
      </c>
      <c r="I203" s="11">
        <v>55498</v>
      </c>
      <c r="J203" s="11" t="s">
        <v>194</v>
      </c>
      <c r="K203" s="9" t="s">
        <v>63</v>
      </c>
      <c r="L203" s="319" t="s">
        <v>194</v>
      </c>
      <c r="M203" s="43">
        <v>14</v>
      </c>
      <c r="N203" s="12">
        <v>44602</v>
      </c>
      <c r="O203" s="185" t="s">
        <v>989</v>
      </c>
      <c r="P203" s="316" t="s">
        <v>1151</v>
      </c>
      <c r="Q203" s="9" t="s">
        <v>121</v>
      </c>
      <c r="R203" s="361"/>
      <c r="S203" s="361"/>
      <c r="T203" s="361"/>
      <c r="U203" s="9" t="s">
        <v>121</v>
      </c>
      <c r="V203" s="9" t="s">
        <v>1069</v>
      </c>
      <c r="W203" s="24" t="s">
        <v>194</v>
      </c>
      <c r="X203" s="20">
        <v>44601</v>
      </c>
      <c r="Y203" s="12">
        <v>44607</v>
      </c>
      <c r="Z203" s="12">
        <v>44607</v>
      </c>
      <c r="AA203" s="10" t="s">
        <v>995</v>
      </c>
      <c r="AB203" s="61">
        <v>44622</v>
      </c>
      <c r="AC203" s="59">
        <v>1028249</v>
      </c>
      <c r="AD203" s="28"/>
    </row>
    <row r="204" spans="1:30" ht="18.850000000000001" customHeight="1" x14ac:dyDescent="0.7">
      <c r="A204" s="189">
        <v>11</v>
      </c>
      <c r="B204" s="9" t="s">
        <v>1012</v>
      </c>
      <c r="C204" s="12">
        <v>44550</v>
      </c>
      <c r="D204" s="348"/>
      <c r="E204" s="45" t="s">
        <v>998</v>
      </c>
      <c r="F204" s="10" t="s">
        <v>1188</v>
      </c>
      <c r="G204" s="10" t="s">
        <v>1009</v>
      </c>
      <c r="H204" s="9" t="s">
        <v>1131</v>
      </c>
      <c r="I204" s="11">
        <v>49237</v>
      </c>
      <c r="J204" s="11" t="s">
        <v>1149</v>
      </c>
      <c r="K204" s="9" t="s">
        <v>17</v>
      </c>
      <c r="L204" s="272">
        <v>44596</v>
      </c>
      <c r="M204" s="43"/>
      <c r="N204" s="12">
        <v>44602</v>
      </c>
      <c r="O204" s="183" t="s">
        <v>1010</v>
      </c>
      <c r="P204" s="316" t="s">
        <v>1151</v>
      </c>
      <c r="Q204" s="9" t="s">
        <v>121</v>
      </c>
      <c r="R204" s="361"/>
      <c r="S204" s="361"/>
      <c r="T204" s="361"/>
      <c r="U204" s="9" t="s">
        <v>121</v>
      </c>
      <c r="V204" s="9" t="s">
        <v>1069</v>
      </c>
      <c r="W204" s="24" t="s">
        <v>194</v>
      </c>
      <c r="X204" s="20">
        <v>44602</v>
      </c>
      <c r="Y204" s="12">
        <v>44607</v>
      </c>
      <c r="Z204" s="12">
        <v>44607</v>
      </c>
      <c r="AA204" s="10"/>
      <c r="AB204" s="61">
        <v>44623</v>
      </c>
      <c r="AC204" s="59">
        <v>1289096</v>
      </c>
      <c r="AD204" s="28"/>
    </row>
    <row r="205" spans="1:30" ht="18.850000000000001" customHeight="1" x14ac:dyDescent="0.7">
      <c r="A205" s="255">
        <v>2</v>
      </c>
      <c r="B205" s="9" t="s">
        <v>1054</v>
      </c>
      <c r="C205" s="12">
        <v>44575</v>
      </c>
      <c r="D205" s="348"/>
      <c r="E205" s="10" t="s">
        <v>687</v>
      </c>
      <c r="F205" s="10" t="s">
        <v>1171</v>
      </c>
      <c r="G205" s="10" t="s">
        <v>443</v>
      </c>
      <c r="H205" s="9" t="s">
        <v>1139</v>
      </c>
      <c r="I205" s="11">
        <v>25497</v>
      </c>
      <c r="J205" s="11" t="s">
        <v>1205</v>
      </c>
      <c r="K205" s="9" t="s">
        <v>1053</v>
      </c>
      <c r="L205" s="319" t="s">
        <v>194</v>
      </c>
      <c r="M205" s="43"/>
      <c r="N205" s="12">
        <v>44611</v>
      </c>
      <c r="O205" s="183" t="s">
        <v>989</v>
      </c>
      <c r="P205" s="316" t="s">
        <v>1151</v>
      </c>
      <c r="Q205" s="9" t="s">
        <v>121</v>
      </c>
      <c r="R205" s="361"/>
      <c r="S205" s="361"/>
      <c r="T205" s="361"/>
      <c r="U205" s="9" t="s">
        <v>121</v>
      </c>
      <c r="V205" s="9" t="s">
        <v>1069</v>
      </c>
      <c r="W205" s="24" t="s">
        <v>194</v>
      </c>
      <c r="X205" s="20">
        <v>44609</v>
      </c>
      <c r="Y205" s="12">
        <v>44614</v>
      </c>
      <c r="Z205" s="12"/>
      <c r="AA205" s="10" t="s">
        <v>1206</v>
      </c>
      <c r="AB205" s="61">
        <v>44651</v>
      </c>
      <c r="AC205" s="59">
        <v>1611114</v>
      </c>
      <c r="AD205" s="28"/>
    </row>
    <row r="206" spans="1:30" ht="18.850000000000001" customHeight="1" x14ac:dyDescent="0.7">
      <c r="A206" s="189">
        <v>9</v>
      </c>
      <c r="B206" s="9" t="s">
        <v>997</v>
      </c>
      <c r="C206" s="12">
        <v>44546</v>
      </c>
      <c r="D206" s="348"/>
      <c r="E206" s="45" t="s">
        <v>998</v>
      </c>
      <c r="F206" s="10" t="s">
        <v>999</v>
      </c>
      <c r="G206" s="10" t="s">
        <v>449</v>
      </c>
      <c r="H206" s="9" t="s">
        <v>1130</v>
      </c>
      <c r="I206" s="11">
        <v>430981</v>
      </c>
      <c r="J206" s="11" t="s">
        <v>194</v>
      </c>
      <c r="K206" s="9" t="s">
        <v>94</v>
      </c>
      <c r="L206" s="319" t="s">
        <v>194</v>
      </c>
      <c r="M206" s="43"/>
      <c r="N206" s="12">
        <v>44614</v>
      </c>
      <c r="O206" s="185" t="s">
        <v>1011</v>
      </c>
      <c r="P206" s="316" t="s">
        <v>1151</v>
      </c>
      <c r="Q206" s="9" t="s">
        <v>121</v>
      </c>
      <c r="R206" s="361"/>
      <c r="S206" s="361"/>
      <c r="T206" s="361"/>
      <c r="U206" s="9" t="s">
        <v>121</v>
      </c>
      <c r="V206" s="9" t="s">
        <v>1069</v>
      </c>
      <c r="W206" s="24" t="s">
        <v>194</v>
      </c>
      <c r="X206" s="20">
        <v>44609</v>
      </c>
      <c r="Y206" s="12">
        <v>44616</v>
      </c>
      <c r="Z206" s="12">
        <v>44616</v>
      </c>
      <c r="AA206" s="10" t="s">
        <v>1000</v>
      </c>
      <c r="AB206" s="61">
        <v>44630</v>
      </c>
      <c r="AC206" s="59">
        <v>1282790</v>
      </c>
      <c r="AD206" s="28"/>
    </row>
    <row r="207" spans="1:30" ht="18.850000000000001" customHeight="1" x14ac:dyDescent="0.7">
      <c r="A207" s="189">
        <v>5</v>
      </c>
      <c r="B207" s="9" t="s">
        <v>991</v>
      </c>
      <c r="C207" s="12">
        <v>44540</v>
      </c>
      <c r="D207" s="348"/>
      <c r="E207" s="45" t="s">
        <v>896</v>
      </c>
      <c r="F207" s="10" t="s">
        <v>1181</v>
      </c>
      <c r="G207" s="10" t="s">
        <v>447</v>
      </c>
      <c r="H207" s="9" t="s">
        <v>1134</v>
      </c>
      <c r="I207" s="11">
        <v>296619</v>
      </c>
      <c r="J207" s="11" t="s">
        <v>1052</v>
      </c>
      <c r="K207" s="9" t="s">
        <v>63</v>
      </c>
      <c r="L207" s="319" t="s">
        <v>194</v>
      </c>
      <c r="M207" s="43">
        <v>14</v>
      </c>
      <c r="N207" s="12">
        <v>44617</v>
      </c>
      <c r="O207" s="183" t="s">
        <v>334</v>
      </c>
      <c r="P207" s="317">
        <v>1</v>
      </c>
      <c r="Q207" s="9" t="s">
        <v>121</v>
      </c>
      <c r="R207" s="361"/>
      <c r="S207" s="361"/>
      <c r="T207" s="361"/>
      <c r="U207" s="9" t="s">
        <v>121</v>
      </c>
      <c r="V207" s="271" t="s">
        <v>1070</v>
      </c>
      <c r="W207" s="24" t="s">
        <v>194</v>
      </c>
      <c r="X207" s="20">
        <v>44616</v>
      </c>
      <c r="Y207" s="12">
        <v>44622</v>
      </c>
      <c r="Z207" s="12">
        <v>44622</v>
      </c>
      <c r="AA207" s="10" t="s">
        <v>1122</v>
      </c>
      <c r="AB207" s="61"/>
      <c r="AC207" s="59">
        <v>1184912</v>
      </c>
      <c r="AD207" s="327" t="s">
        <v>1276</v>
      </c>
    </row>
    <row r="208" spans="1:30" ht="18.850000000000001" customHeight="1" x14ac:dyDescent="0.7">
      <c r="A208" s="189">
        <v>22</v>
      </c>
      <c r="B208" s="9" t="s">
        <v>1037</v>
      </c>
      <c r="C208" s="12">
        <v>44557</v>
      </c>
      <c r="D208" s="348"/>
      <c r="E208" s="10" t="s">
        <v>687</v>
      </c>
      <c r="F208" s="10" t="s">
        <v>1032</v>
      </c>
      <c r="G208" s="10" t="s">
        <v>1034</v>
      </c>
      <c r="H208" s="9" t="s">
        <v>1140</v>
      </c>
      <c r="I208" s="11">
        <v>454</v>
      </c>
      <c r="J208" s="11" t="s">
        <v>194</v>
      </c>
      <c r="K208" s="9" t="s">
        <v>55</v>
      </c>
      <c r="L208" s="319" t="s">
        <v>194</v>
      </c>
      <c r="M208" s="43">
        <v>14</v>
      </c>
      <c r="N208" s="12">
        <v>44622</v>
      </c>
      <c r="O208" s="185" t="s">
        <v>989</v>
      </c>
      <c r="P208" s="316" t="s">
        <v>1151</v>
      </c>
      <c r="Q208" s="9" t="s">
        <v>121</v>
      </c>
      <c r="R208" s="361"/>
      <c r="S208" s="361"/>
      <c r="T208" s="361"/>
      <c r="U208" s="9" t="s">
        <v>121</v>
      </c>
      <c r="V208" s="271" t="s">
        <v>1070</v>
      </c>
      <c r="W208" s="24" t="s">
        <v>194</v>
      </c>
      <c r="X208" s="20">
        <v>44620</v>
      </c>
      <c r="Y208" s="12">
        <v>44623</v>
      </c>
      <c r="Z208" s="12">
        <v>44622</v>
      </c>
      <c r="AA208" s="10"/>
      <c r="AB208" s="61">
        <v>44651</v>
      </c>
      <c r="AC208" s="59">
        <v>1996937</v>
      </c>
      <c r="AD208" s="328" t="s">
        <v>1277</v>
      </c>
    </row>
    <row r="209" spans="1:30" ht="18.850000000000001" customHeight="1" x14ac:dyDescent="0.7">
      <c r="A209" s="189">
        <v>20</v>
      </c>
      <c r="B209" s="9" t="s">
        <v>1061</v>
      </c>
      <c r="C209" s="12">
        <v>44557</v>
      </c>
      <c r="D209" s="348"/>
      <c r="E209" s="45" t="s">
        <v>973</v>
      </c>
      <c r="F209" s="32" t="s">
        <v>1253</v>
      </c>
      <c r="G209" s="10" t="s">
        <v>447</v>
      </c>
      <c r="H209" s="9" t="s">
        <v>1129</v>
      </c>
      <c r="I209" s="11">
        <v>298812</v>
      </c>
      <c r="J209" s="11" t="s">
        <v>194</v>
      </c>
      <c r="K209" s="9" t="s">
        <v>17</v>
      </c>
      <c r="L209" s="319" t="s">
        <v>194</v>
      </c>
      <c r="M209" s="43">
        <v>14</v>
      </c>
      <c r="N209" s="12">
        <v>44620</v>
      </c>
      <c r="O209" s="196" t="s">
        <v>1030</v>
      </c>
      <c r="P209" s="316" t="s">
        <v>1151</v>
      </c>
      <c r="Q209" s="9" t="s">
        <v>121</v>
      </c>
      <c r="R209" s="361"/>
      <c r="S209" s="361"/>
      <c r="T209" s="361"/>
      <c r="U209" s="9" t="s">
        <v>121</v>
      </c>
      <c r="V209" s="9" t="s">
        <v>1069</v>
      </c>
      <c r="W209" s="24" t="s">
        <v>194</v>
      </c>
      <c r="X209" s="20">
        <v>44621</v>
      </c>
      <c r="Y209" s="318">
        <v>44622</v>
      </c>
      <c r="Z209" s="12">
        <v>44622</v>
      </c>
      <c r="AA209" s="10" t="s">
        <v>1033</v>
      </c>
      <c r="AB209" s="61">
        <v>44642</v>
      </c>
      <c r="AC209" s="59"/>
      <c r="AD209" s="327" t="s">
        <v>1276</v>
      </c>
    </row>
    <row r="210" spans="1:30" ht="18.850000000000001" customHeight="1" x14ac:dyDescent="0.7">
      <c r="A210" s="189">
        <v>21</v>
      </c>
      <c r="B210" s="9" t="s">
        <v>1062</v>
      </c>
      <c r="C210" s="12">
        <v>44557</v>
      </c>
      <c r="D210" s="348"/>
      <c r="E210" s="45" t="s">
        <v>973</v>
      </c>
      <c r="F210" s="32" t="s">
        <v>1253</v>
      </c>
      <c r="G210" s="10" t="s">
        <v>447</v>
      </c>
      <c r="H210" s="9" t="s">
        <v>1129</v>
      </c>
      <c r="I210" s="11">
        <v>299346</v>
      </c>
      <c r="J210" s="11" t="s">
        <v>194</v>
      </c>
      <c r="K210" s="9" t="s">
        <v>9</v>
      </c>
      <c r="L210" s="319" t="s">
        <v>194</v>
      </c>
      <c r="M210" s="43">
        <v>14</v>
      </c>
      <c r="N210" s="12">
        <v>44620</v>
      </c>
      <c r="O210" s="196" t="s">
        <v>1030</v>
      </c>
      <c r="P210" s="316" t="s">
        <v>1151</v>
      </c>
      <c r="Q210" s="9" t="s">
        <v>121</v>
      </c>
      <c r="R210" s="361"/>
      <c r="S210" s="361"/>
      <c r="T210" s="361"/>
      <c r="U210" s="9" t="s">
        <v>121</v>
      </c>
      <c r="V210" s="9" t="s">
        <v>1069</v>
      </c>
      <c r="W210" s="24" t="s">
        <v>194</v>
      </c>
      <c r="X210" s="20">
        <v>44621</v>
      </c>
      <c r="Y210" s="318">
        <v>44622</v>
      </c>
      <c r="Z210" s="12">
        <v>44622</v>
      </c>
      <c r="AA210" s="10" t="s">
        <v>1033</v>
      </c>
      <c r="AB210" s="61">
        <v>44642</v>
      </c>
      <c r="AC210" s="59"/>
      <c r="AD210" s="327" t="s">
        <v>1276</v>
      </c>
    </row>
    <row r="211" spans="1:30" ht="18.850000000000001" customHeight="1" x14ac:dyDescent="0.7">
      <c r="A211" s="189">
        <v>18</v>
      </c>
      <c r="B211" s="9" t="s">
        <v>1026</v>
      </c>
      <c r="C211" s="12">
        <v>44553</v>
      </c>
      <c r="D211" s="348" t="s">
        <v>1405</v>
      </c>
      <c r="E211" s="45" t="s">
        <v>89</v>
      </c>
      <c r="F211" s="10" t="s">
        <v>1175</v>
      </c>
      <c r="G211" s="10" t="s">
        <v>448</v>
      </c>
      <c r="H211" s="9" t="s">
        <v>1121</v>
      </c>
      <c r="I211" s="11">
        <v>6877</v>
      </c>
      <c r="J211" s="11" t="s">
        <v>194</v>
      </c>
      <c r="K211" s="9" t="s">
        <v>17</v>
      </c>
      <c r="L211" s="319" t="s">
        <v>194</v>
      </c>
      <c r="M211" s="43">
        <v>14</v>
      </c>
      <c r="N211" s="12">
        <v>44621</v>
      </c>
      <c r="O211" s="185" t="s">
        <v>1025</v>
      </c>
      <c r="P211" s="316" t="s">
        <v>1151</v>
      </c>
      <c r="Q211" s="9" t="s">
        <v>121</v>
      </c>
      <c r="R211" s="361"/>
      <c r="S211" s="361"/>
      <c r="T211" s="361"/>
      <c r="U211" s="9" t="s">
        <v>121</v>
      </c>
      <c r="V211" s="9" t="s">
        <v>1069</v>
      </c>
      <c r="W211" s="24" t="s">
        <v>194</v>
      </c>
      <c r="X211" s="20">
        <v>44617</v>
      </c>
      <c r="Y211" s="12">
        <v>44623</v>
      </c>
      <c r="Z211" s="12">
        <v>44623</v>
      </c>
      <c r="AA211" s="10"/>
      <c r="AB211" s="61">
        <v>44631</v>
      </c>
      <c r="AC211" s="59">
        <v>1505749</v>
      </c>
      <c r="AD211" s="328" t="s">
        <v>1277</v>
      </c>
    </row>
    <row r="212" spans="1:30" ht="18.850000000000001" customHeight="1" x14ac:dyDescent="0.7">
      <c r="A212" s="255">
        <v>4</v>
      </c>
      <c r="B212" s="9" t="s">
        <v>963</v>
      </c>
      <c r="C212" s="12">
        <v>44529</v>
      </c>
      <c r="D212" s="348" t="s">
        <v>1406</v>
      </c>
      <c r="E212" s="10" t="s">
        <v>964</v>
      </c>
      <c r="F212" s="10" t="s">
        <v>1179</v>
      </c>
      <c r="G212" s="10" t="s">
        <v>449</v>
      </c>
      <c r="H212" s="9" t="s">
        <v>1136</v>
      </c>
      <c r="I212" s="11">
        <v>425757</v>
      </c>
      <c r="J212" s="11" t="s">
        <v>1050</v>
      </c>
      <c r="K212" s="9" t="s">
        <v>17</v>
      </c>
      <c r="L212" s="319" t="s">
        <v>194</v>
      </c>
      <c r="M212" s="43">
        <v>14</v>
      </c>
      <c r="N212" s="12">
        <v>44621</v>
      </c>
      <c r="O212" s="185" t="s">
        <v>1011</v>
      </c>
      <c r="P212" s="316" t="s">
        <v>1151</v>
      </c>
      <c r="Q212" s="9" t="s">
        <v>121</v>
      </c>
      <c r="R212" s="361"/>
      <c r="S212" s="361"/>
      <c r="T212" s="361"/>
      <c r="U212" s="9" t="s">
        <v>121</v>
      </c>
      <c r="V212" s="9" t="s">
        <v>1069</v>
      </c>
      <c r="W212" s="24" t="s">
        <v>194</v>
      </c>
      <c r="X212" s="20">
        <v>44620</v>
      </c>
      <c r="Y212" s="12">
        <v>44623</v>
      </c>
      <c r="Z212" s="12">
        <v>44623</v>
      </c>
      <c r="AA212" s="10"/>
      <c r="AB212" s="61">
        <v>44634</v>
      </c>
      <c r="AC212" s="59">
        <v>967766</v>
      </c>
      <c r="AD212" s="328" t="s">
        <v>1277</v>
      </c>
    </row>
    <row r="213" spans="1:30" ht="18.850000000000001" customHeight="1" x14ac:dyDescent="0.7">
      <c r="A213" s="189">
        <v>12</v>
      </c>
      <c r="B213" s="9" t="s">
        <v>1013</v>
      </c>
      <c r="C213" s="12">
        <v>44551</v>
      </c>
      <c r="D213" s="348" t="s">
        <v>1404</v>
      </c>
      <c r="E213" s="10" t="s">
        <v>1017</v>
      </c>
      <c r="F213" s="10" t="s">
        <v>1177</v>
      </c>
      <c r="G213" s="10" t="s">
        <v>974</v>
      </c>
      <c r="H213" s="9" t="s">
        <v>1138</v>
      </c>
      <c r="I213" s="11">
        <v>7071</v>
      </c>
      <c r="J213" s="11" t="s">
        <v>194</v>
      </c>
      <c r="K213" s="9" t="s">
        <v>17</v>
      </c>
      <c r="L213" s="319" t="s">
        <v>194</v>
      </c>
      <c r="M213" s="43">
        <v>14</v>
      </c>
      <c r="N213" s="12">
        <v>44622</v>
      </c>
      <c r="O213" s="270" t="s">
        <v>1021</v>
      </c>
      <c r="P213" s="316" t="s">
        <v>1151</v>
      </c>
      <c r="Q213" s="9" t="s">
        <v>121</v>
      </c>
      <c r="R213" s="361"/>
      <c r="S213" s="361"/>
      <c r="T213" s="361"/>
      <c r="U213" s="9" t="s">
        <v>121</v>
      </c>
      <c r="V213" s="9" t="s">
        <v>1069</v>
      </c>
      <c r="W213" s="24" t="s">
        <v>194</v>
      </c>
      <c r="X213" s="20">
        <v>44620</v>
      </c>
      <c r="Y213" s="12">
        <v>44623</v>
      </c>
      <c r="Z213" s="12">
        <v>44623</v>
      </c>
      <c r="AA213" s="10"/>
      <c r="AB213" s="61">
        <v>44679</v>
      </c>
      <c r="AC213" s="261">
        <v>1695145</v>
      </c>
      <c r="AD213" s="327" t="s">
        <v>1276</v>
      </c>
    </row>
    <row r="214" spans="1:30" ht="18.850000000000001" customHeight="1" x14ac:dyDescent="0.7">
      <c r="A214" s="321">
        <v>4</v>
      </c>
      <c r="B214" s="9" t="s">
        <v>1161</v>
      </c>
      <c r="C214" s="12">
        <v>44595</v>
      </c>
      <c r="D214" s="348" t="s">
        <v>1404</v>
      </c>
      <c r="E214" s="10" t="s">
        <v>1162</v>
      </c>
      <c r="F214" s="10" t="s">
        <v>1166</v>
      </c>
      <c r="G214" s="10" t="s">
        <v>1163</v>
      </c>
      <c r="H214" s="9" t="s">
        <v>1164</v>
      </c>
      <c r="I214" s="11">
        <v>56775</v>
      </c>
      <c r="J214" s="11" t="s">
        <v>194</v>
      </c>
      <c r="K214" s="9" t="s">
        <v>23</v>
      </c>
      <c r="L214" s="319" t="s">
        <v>194</v>
      </c>
      <c r="M214" s="43">
        <v>14</v>
      </c>
      <c r="N214" s="12">
        <v>44622</v>
      </c>
      <c r="O214" s="183" t="s">
        <v>989</v>
      </c>
      <c r="P214" s="316" t="s">
        <v>1165</v>
      </c>
      <c r="Q214" s="9" t="s">
        <v>121</v>
      </c>
      <c r="R214" s="361"/>
      <c r="S214" s="361"/>
      <c r="T214" s="361"/>
      <c r="U214" s="9" t="s">
        <v>121</v>
      </c>
      <c r="V214" s="271" t="s">
        <v>1070</v>
      </c>
      <c r="W214" s="24" t="s">
        <v>194</v>
      </c>
      <c r="X214" s="20">
        <v>44620</v>
      </c>
      <c r="Y214" s="12">
        <v>44623</v>
      </c>
      <c r="Z214" s="12">
        <v>44623</v>
      </c>
      <c r="AA214" s="10"/>
      <c r="AB214" s="61">
        <v>44651</v>
      </c>
      <c r="AC214" s="59">
        <v>1231443</v>
      </c>
      <c r="AD214" s="328" t="s">
        <v>1277</v>
      </c>
    </row>
    <row r="215" spans="1:30" ht="18.850000000000001" customHeight="1" x14ac:dyDescent="0.7">
      <c r="A215" s="33">
        <v>2</v>
      </c>
      <c r="B215" s="9" t="s">
        <v>895</v>
      </c>
      <c r="C215" s="12">
        <v>44470</v>
      </c>
      <c r="D215" s="348" t="s">
        <v>1406</v>
      </c>
      <c r="E215" s="45" t="s">
        <v>896</v>
      </c>
      <c r="F215" s="10" t="s">
        <v>1178</v>
      </c>
      <c r="G215" s="10" t="s">
        <v>897</v>
      </c>
      <c r="H215" s="9" t="s">
        <v>1135</v>
      </c>
      <c r="I215" s="11">
        <v>57650</v>
      </c>
      <c r="J215" s="11" t="s">
        <v>194</v>
      </c>
      <c r="K215" s="9" t="s">
        <v>898</v>
      </c>
      <c r="L215" s="319" t="s">
        <v>1058</v>
      </c>
      <c r="M215" s="43">
        <v>14</v>
      </c>
      <c r="N215" s="12">
        <v>44623</v>
      </c>
      <c r="O215" s="183" t="s">
        <v>339</v>
      </c>
      <c r="P215" s="317">
        <v>1</v>
      </c>
      <c r="Q215" s="9" t="s">
        <v>121</v>
      </c>
      <c r="R215" s="361"/>
      <c r="S215" s="361"/>
      <c r="T215" s="361"/>
      <c r="U215" s="9" t="s">
        <v>121</v>
      </c>
      <c r="V215" s="271" t="s">
        <v>1070</v>
      </c>
      <c r="W215" s="24" t="s">
        <v>194</v>
      </c>
      <c r="X215" s="20">
        <v>44620</v>
      </c>
      <c r="Y215" s="12">
        <v>44624</v>
      </c>
      <c r="Z215" s="12">
        <v>44625</v>
      </c>
      <c r="AA215" s="10" t="s">
        <v>899</v>
      </c>
      <c r="AB215" s="61">
        <v>44634</v>
      </c>
      <c r="AC215" s="59">
        <v>1871081</v>
      </c>
      <c r="AD215" s="330" t="s">
        <v>1283</v>
      </c>
    </row>
    <row r="216" spans="1:30" ht="18.850000000000001" customHeight="1" x14ac:dyDescent="0.7">
      <c r="A216" s="189">
        <v>15</v>
      </c>
      <c r="B216" s="9" t="s">
        <v>1016</v>
      </c>
      <c r="C216" s="262">
        <v>44551</v>
      </c>
      <c r="D216" s="348" t="s">
        <v>1405</v>
      </c>
      <c r="E216" s="45" t="s">
        <v>135</v>
      </c>
      <c r="F216" s="263" t="s">
        <v>1180</v>
      </c>
      <c r="G216" s="263" t="s">
        <v>455</v>
      </c>
      <c r="H216" s="264" t="s">
        <v>1131</v>
      </c>
      <c r="I216" s="265">
        <v>49122</v>
      </c>
      <c r="J216" s="11" t="s">
        <v>1145</v>
      </c>
      <c r="K216" s="9" t="s">
        <v>1020</v>
      </c>
      <c r="L216" s="324" t="s">
        <v>194</v>
      </c>
      <c r="M216" s="268">
        <v>14</v>
      </c>
      <c r="N216" s="262">
        <v>44628</v>
      </c>
      <c r="O216" s="325" t="s">
        <v>334</v>
      </c>
      <c r="P216" s="322" t="s">
        <v>1151</v>
      </c>
      <c r="Q216" s="9" t="s">
        <v>121</v>
      </c>
      <c r="R216" s="361"/>
      <c r="S216" s="361"/>
      <c r="T216" s="361"/>
      <c r="U216" s="9" t="s">
        <v>121</v>
      </c>
      <c r="V216" s="264" t="s">
        <v>1069</v>
      </c>
      <c r="W216" s="24" t="s">
        <v>194</v>
      </c>
      <c r="X216" s="326">
        <v>44628</v>
      </c>
      <c r="Y216" s="262">
        <v>44631</v>
      </c>
      <c r="Z216" s="262"/>
      <c r="AA216" s="263"/>
      <c r="AB216" s="266">
        <v>44649</v>
      </c>
      <c r="AC216" s="267">
        <v>1253161</v>
      </c>
      <c r="AD216" s="269"/>
    </row>
    <row r="217" spans="1:30" ht="18.850000000000001" customHeight="1" x14ac:dyDescent="0.7">
      <c r="A217" s="321">
        <v>1</v>
      </c>
      <c r="B217" s="9" t="s">
        <v>1155</v>
      </c>
      <c r="C217" s="12">
        <v>44593</v>
      </c>
      <c r="D217" s="348" t="s">
        <v>1404</v>
      </c>
      <c r="E217" s="10" t="s">
        <v>687</v>
      </c>
      <c r="F217" s="10" t="s">
        <v>1153</v>
      </c>
      <c r="G217" s="10" t="s">
        <v>449</v>
      </c>
      <c r="H217" s="9" t="s">
        <v>1158</v>
      </c>
      <c r="I217" s="11">
        <v>435462</v>
      </c>
      <c r="J217" s="11" t="s">
        <v>194</v>
      </c>
      <c r="K217" s="9" t="s">
        <v>94</v>
      </c>
      <c r="L217" s="319" t="s">
        <v>194</v>
      </c>
      <c r="M217" s="43">
        <v>14</v>
      </c>
      <c r="N217" s="12">
        <v>44630</v>
      </c>
      <c r="O217" s="185" t="s">
        <v>1011</v>
      </c>
      <c r="P217" s="316" t="s">
        <v>1151</v>
      </c>
      <c r="Q217" s="9" t="s">
        <v>121</v>
      </c>
      <c r="R217" s="361"/>
      <c r="S217" s="361"/>
      <c r="T217" s="361"/>
      <c r="U217" s="9" t="s">
        <v>121</v>
      </c>
      <c r="V217" s="271" t="s">
        <v>1070</v>
      </c>
      <c r="W217" s="24" t="s">
        <v>194</v>
      </c>
      <c r="X217" s="20">
        <v>44628</v>
      </c>
      <c r="Y217" s="12">
        <v>44635</v>
      </c>
      <c r="Z217" s="12"/>
      <c r="AA217" s="10" t="s">
        <v>1275</v>
      </c>
      <c r="AB217" s="61">
        <v>44679</v>
      </c>
      <c r="AC217" s="59">
        <v>1257833</v>
      </c>
      <c r="AD217" s="28"/>
    </row>
    <row r="218" spans="1:30" ht="18.850000000000001" customHeight="1" x14ac:dyDescent="0.7">
      <c r="A218" s="321">
        <v>2</v>
      </c>
      <c r="B218" s="9" t="s">
        <v>1156</v>
      </c>
      <c r="C218" s="12">
        <v>44593</v>
      </c>
      <c r="D218" s="348" t="s">
        <v>1404</v>
      </c>
      <c r="E218" s="10" t="s">
        <v>687</v>
      </c>
      <c r="F218" s="10" t="s">
        <v>1153</v>
      </c>
      <c r="G218" s="10" t="s">
        <v>448</v>
      </c>
      <c r="H218" s="9" t="s">
        <v>1121</v>
      </c>
      <c r="I218" s="11">
        <v>4534</v>
      </c>
      <c r="J218" s="11" t="s">
        <v>194</v>
      </c>
      <c r="K218" s="9" t="s">
        <v>94</v>
      </c>
      <c r="L218" s="260" t="s">
        <v>1242</v>
      </c>
      <c r="M218" s="43">
        <v>14</v>
      </c>
      <c r="N218" s="12">
        <v>44630</v>
      </c>
      <c r="O218" s="185" t="s">
        <v>1011</v>
      </c>
      <c r="P218" s="316" t="s">
        <v>1151</v>
      </c>
      <c r="Q218" s="9" t="s">
        <v>121</v>
      </c>
      <c r="R218" s="361"/>
      <c r="S218" s="361"/>
      <c r="T218" s="361"/>
      <c r="U218" s="9" t="s">
        <v>121</v>
      </c>
      <c r="V218" s="271" t="s">
        <v>1070</v>
      </c>
      <c r="W218" s="24" t="s">
        <v>194</v>
      </c>
      <c r="X218" s="20">
        <v>44628</v>
      </c>
      <c r="Y218" s="12">
        <v>44635</v>
      </c>
      <c r="Z218" s="12"/>
      <c r="AA218" s="10" t="s">
        <v>1275</v>
      </c>
      <c r="AB218" s="61">
        <v>44679</v>
      </c>
      <c r="AC218" s="59">
        <v>1357117</v>
      </c>
      <c r="AD218" s="28"/>
    </row>
    <row r="219" spans="1:30" ht="18.850000000000001" customHeight="1" x14ac:dyDescent="0.7">
      <c r="A219" s="189">
        <v>16</v>
      </c>
      <c r="B219" s="9" t="s">
        <v>1022</v>
      </c>
      <c r="C219" s="12">
        <v>44552</v>
      </c>
      <c r="D219" s="348" t="s">
        <v>1404</v>
      </c>
      <c r="E219" s="10" t="s">
        <v>1024</v>
      </c>
      <c r="F219" s="10" t="s">
        <v>1261</v>
      </c>
      <c r="G219" s="10" t="s">
        <v>449</v>
      </c>
      <c r="H219" s="9" t="s">
        <v>1144</v>
      </c>
      <c r="I219" s="11">
        <v>436249</v>
      </c>
      <c r="J219" s="11" t="s">
        <v>1262</v>
      </c>
      <c r="K219" s="9" t="s">
        <v>9</v>
      </c>
      <c r="L219" s="272">
        <v>44622</v>
      </c>
      <c r="M219" s="43">
        <v>14</v>
      </c>
      <c r="N219" s="12">
        <v>44635</v>
      </c>
      <c r="O219" s="260" t="s">
        <v>1025</v>
      </c>
      <c r="P219" s="316" t="s">
        <v>1151</v>
      </c>
      <c r="Q219" s="9" t="s">
        <v>1072</v>
      </c>
      <c r="R219" s="361"/>
      <c r="S219" s="361"/>
      <c r="T219" s="361"/>
      <c r="U219" s="9"/>
      <c r="V219" s="9" t="s">
        <v>1069</v>
      </c>
      <c r="W219" s="24" t="s">
        <v>194</v>
      </c>
      <c r="X219" s="20">
        <v>44630</v>
      </c>
      <c r="Y219" s="12">
        <v>44638</v>
      </c>
      <c r="Z219" s="12"/>
      <c r="AA219" s="10"/>
      <c r="AB219" s="61">
        <v>44679</v>
      </c>
      <c r="AC219" s="59">
        <v>1599177</v>
      </c>
      <c r="AD219" s="200" t="s">
        <v>1339</v>
      </c>
    </row>
    <row r="220" spans="1:30" ht="18.850000000000001" customHeight="1" x14ac:dyDescent="0.7">
      <c r="A220" s="255">
        <v>7</v>
      </c>
      <c r="B220" s="9" t="s">
        <v>1123</v>
      </c>
      <c r="C220" s="12">
        <v>44588</v>
      </c>
      <c r="D220" s="348" t="s">
        <v>1404</v>
      </c>
      <c r="E220" s="10" t="s">
        <v>1124</v>
      </c>
      <c r="F220" s="10" t="s">
        <v>1125</v>
      </c>
      <c r="G220" s="10" t="s">
        <v>447</v>
      </c>
      <c r="H220" s="9" t="s">
        <v>1126</v>
      </c>
      <c r="I220" s="11">
        <v>56803</v>
      </c>
      <c r="J220" s="11" t="s">
        <v>194</v>
      </c>
      <c r="K220" s="9" t="s">
        <v>63</v>
      </c>
      <c r="L220" s="260">
        <v>44616</v>
      </c>
      <c r="M220" s="43">
        <v>14</v>
      </c>
      <c r="N220" s="12">
        <v>44637</v>
      </c>
      <c r="O220" s="331" t="s">
        <v>986</v>
      </c>
      <c r="P220" s="316" t="s">
        <v>1151</v>
      </c>
      <c r="Q220" s="9"/>
      <c r="R220" s="361"/>
      <c r="S220" s="361"/>
      <c r="T220" s="361"/>
      <c r="U220" s="9"/>
      <c r="V220" s="271" t="s">
        <v>1070</v>
      </c>
      <c r="W220" s="24" t="s">
        <v>194</v>
      </c>
      <c r="X220" s="20">
        <v>44635</v>
      </c>
      <c r="Y220" s="12">
        <v>44638</v>
      </c>
      <c r="Z220" s="12"/>
      <c r="AA220" s="10"/>
      <c r="AB220" s="61">
        <v>44679</v>
      </c>
      <c r="AC220" s="59"/>
      <c r="AD220" s="28"/>
    </row>
    <row r="221" spans="1:30" ht="18.850000000000001" customHeight="1" x14ac:dyDescent="0.7">
      <c r="A221" s="189">
        <v>14</v>
      </c>
      <c r="B221" s="9" t="s">
        <v>1015</v>
      </c>
      <c r="C221" s="12">
        <v>44551</v>
      </c>
      <c r="D221" s="348" t="s">
        <v>1404</v>
      </c>
      <c r="E221" s="10" t="s">
        <v>1296</v>
      </c>
      <c r="F221" s="10" t="s">
        <v>977</v>
      </c>
      <c r="G221" s="10" t="s">
        <v>974</v>
      </c>
      <c r="H221" s="9" t="s">
        <v>1127</v>
      </c>
      <c r="I221" s="11">
        <v>7212</v>
      </c>
      <c r="J221" s="11" t="s">
        <v>1262</v>
      </c>
      <c r="K221" s="9" t="s">
        <v>1019</v>
      </c>
      <c r="L221" s="272">
        <v>44617</v>
      </c>
      <c r="M221" s="43">
        <v>14</v>
      </c>
      <c r="N221" s="12">
        <v>44637</v>
      </c>
      <c r="O221" s="185" t="s">
        <v>989</v>
      </c>
      <c r="P221" s="316" t="s">
        <v>1151</v>
      </c>
      <c r="Q221" s="9" t="s">
        <v>121</v>
      </c>
      <c r="R221" s="361"/>
      <c r="S221" s="361"/>
      <c r="T221" s="361"/>
      <c r="U221" s="9" t="s">
        <v>121</v>
      </c>
      <c r="V221" s="271" t="s">
        <v>1070</v>
      </c>
      <c r="W221" s="24" t="s">
        <v>194</v>
      </c>
      <c r="X221" s="20">
        <v>44636</v>
      </c>
      <c r="Y221" s="12">
        <v>44638</v>
      </c>
      <c r="Z221" s="12"/>
      <c r="AA221" s="10"/>
      <c r="AB221" s="61" t="s">
        <v>1370</v>
      </c>
      <c r="AC221" s="59">
        <v>1531407</v>
      </c>
      <c r="AD221" s="28"/>
    </row>
    <row r="222" spans="1:30" ht="18.850000000000001" customHeight="1" x14ac:dyDescent="0.7">
      <c r="A222" s="189">
        <v>24</v>
      </c>
      <c r="B222" s="9" t="s">
        <v>1039</v>
      </c>
      <c r="C222" s="12">
        <v>44557</v>
      </c>
      <c r="D222" s="348" t="s">
        <v>1405</v>
      </c>
      <c r="E222" s="45" t="s">
        <v>998</v>
      </c>
      <c r="F222" s="10" t="s">
        <v>1174</v>
      </c>
      <c r="G222" s="10" t="s">
        <v>444</v>
      </c>
      <c r="H222" s="9" t="s">
        <v>1132</v>
      </c>
      <c r="I222" s="11">
        <v>59495</v>
      </c>
      <c r="J222" s="11" t="s">
        <v>194</v>
      </c>
      <c r="K222" s="9" t="s">
        <v>34</v>
      </c>
      <c r="L222" s="272">
        <v>44621</v>
      </c>
      <c r="M222" s="43"/>
      <c r="N222" s="12">
        <v>44638</v>
      </c>
      <c r="O222" s="270" t="s">
        <v>337</v>
      </c>
      <c r="P222" s="317">
        <v>1</v>
      </c>
      <c r="Q222" s="9"/>
      <c r="R222" s="361"/>
      <c r="S222" s="361"/>
      <c r="T222" s="361"/>
      <c r="U222" s="9"/>
      <c r="V222" s="9" t="s">
        <v>235</v>
      </c>
      <c r="W222" s="24" t="s">
        <v>194</v>
      </c>
      <c r="X222" s="20">
        <v>44636</v>
      </c>
      <c r="Y222" s="12">
        <v>44642</v>
      </c>
      <c r="Z222" s="12"/>
      <c r="AA222" s="10" t="s">
        <v>1328</v>
      </c>
      <c r="AB222" s="61">
        <v>44657</v>
      </c>
      <c r="AC222" s="59"/>
      <c r="AD222" s="200" t="s">
        <v>1339</v>
      </c>
    </row>
    <row r="223" spans="1:30" ht="18.850000000000001" customHeight="1" x14ac:dyDescent="0.7">
      <c r="A223" s="189">
        <v>13</v>
      </c>
      <c r="B223" s="9" t="s">
        <v>1014</v>
      </c>
      <c r="C223" s="12">
        <v>44551</v>
      </c>
      <c r="D223" s="348" t="s">
        <v>1404</v>
      </c>
      <c r="E223" s="10" t="s">
        <v>1018</v>
      </c>
      <c r="F223" s="10" t="s">
        <v>1176</v>
      </c>
      <c r="G223" s="10" t="s">
        <v>444</v>
      </c>
      <c r="H223" s="9" t="s">
        <v>1135</v>
      </c>
      <c r="I223" s="11">
        <v>59199</v>
      </c>
      <c r="J223" s="11" t="s">
        <v>1262</v>
      </c>
      <c r="K223" s="9" t="s">
        <v>34</v>
      </c>
      <c r="L223" s="272">
        <v>44610</v>
      </c>
      <c r="M223" s="43"/>
      <c r="N223" s="12">
        <v>44637</v>
      </c>
      <c r="O223" s="183" t="s">
        <v>337</v>
      </c>
      <c r="P223" s="316" t="s">
        <v>1151</v>
      </c>
      <c r="Q223" s="9"/>
      <c r="R223" s="361"/>
      <c r="S223" s="361"/>
      <c r="T223" s="361"/>
      <c r="U223" s="9"/>
      <c r="V223" s="9" t="s">
        <v>1069</v>
      </c>
      <c r="W223" s="24" t="s">
        <v>194</v>
      </c>
      <c r="X223" s="20">
        <v>44636</v>
      </c>
      <c r="Y223" s="12">
        <v>44638</v>
      </c>
      <c r="Z223" s="12"/>
      <c r="AA223" s="10"/>
      <c r="AB223" s="61">
        <v>44679</v>
      </c>
      <c r="AC223" s="59">
        <v>1934515</v>
      </c>
      <c r="AD223" s="200" t="s">
        <v>1339</v>
      </c>
    </row>
    <row r="224" spans="1:30" ht="18.850000000000001" customHeight="1" x14ac:dyDescent="0.7">
      <c r="A224" s="189">
        <v>25</v>
      </c>
      <c r="B224" s="9" t="s">
        <v>1040</v>
      </c>
      <c r="C224" s="12">
        <v>44558</v>
      </c>
      <c r="D224" s="348" t="s">
        <v>1404</v>
      </c>
      <c r="E224" s="10" t="s">
        <v>1018</v>
      </c>
      <c r="F224" s="10" t="s">
        <v>1173</v>
      </c>
      <c r="G224" s="10" t="s">
        <v>1035</v>
      </c>
      <c r="H224" s="9" t="s">
        <v>1141</v>
      </c>
      <c r="I224" s="11">
        <v>45652</v>
      </c>
      <c r="J224" s="11" t="s">
        <v>194</v>
      </c>
      <c r="K224" s="9" t="s">
        <v>1036</v>
      </c>
      <c r="L224" s="272">
        <v>44609</v>
      </c>
      <c r="M224" s="43">
        <v>14</v>
      </c>
      <c r="N224" s="12">
        <v>44637</v>
      </c>
      <c r="O224" s="183" t="s">
        <v>1041</v>
      </c>
      <c r="P224" s="316" t="s">
        <v>1151</v>
      </c>
      <c r="Q224" s="9"/>
      <c r="R224" s="361"/>
      <c r="S224" s="361"/>
      <c r="T224" s="361"/>
      <c r="U224" s="9"/>
      <c r="V224" s="271" t="s">
        <v>1070</v>
      </c>
      <c r="W224" s="24" t="s">
        <v>194</v>
      </c>
      <c r="X224" s="20">
        <v>44636</v>
      </c>
      <c r="Y224" s="12">
        <v>44638</v>
      </c>
      <c r="Z224" s="12"/>
      <c r="AA224" s="10"/>
      <c r="AB224" s="61">
        <v>44679</v>
      </c>
      <c r="AC224" s="59">
        <v>1435142</v>
      </c>
      <c r="AD224" s="200" t="s">
        <v>1339</v>
      </c>
    </row>
    <row r="225" spans="1:30" ht="18.850000000000001" customHeight="1" x14ac:dyDescent="0.7">
      <c r="A225" s="329">
        <v>2</v>
      </c>
      <c r="B225" s="9" t="s">
        <v>1284</v>
      </c>
      <c r="C225" s="12">
        <v>44623</v>
      </c>
      <c r="D225" s="348" t="s">
        <v>1404</v>
      </c>
      <c r="E225" s="10" t="s">
        <v>1285</v>
      </c>
      <c r="F225" s="10" t="s">
        <v>1286</v>
      </c>
      <c r="G225" s="10" t="s">
        <v>448</v>
      </c>
      <c r="H225" s="9" t="s">
        <v>1121</v>
      </c>
      <c r="I225" s="11">
        <v>5699</v>
      </c>
      <c r="J225" s="11" t="s">
        <v>1290</v>
      </c>
      <c r="K225" s="9" t="s">
        <v>1287</v>
      </c>
      <c r="L225" s="260" t="s">
        <v>1288</v>
      </c>
      <c r="M225" s="43">
        <v>30</v>
      </c>
      <c r="N225" s="12"/>
      <c r="O225" s="185" t="s">
        <v>1011</v>
      </c>
      <c r="P225" s="316" t="s">
        <v>1289</v>
      </c>
      <c r="Q225" s="9"/>
      <c r="R225" s="361"/>
      <c r="S225" s="361"/>
      <c r="T225" s="361"/>
      <c r="U225" s="9"/>
      <c r="V225" s="9" t="s">
        <v>1289</v>
      </c>
      <c r="W225" s="12"/>
      <c r="X225" s="20">
        <v>44637</v>
      </c>
      <c r="Y225" s="12">
        <v>44638</v>
      </c>
      <c r="Z225" s="12"/>
      <c r="AA225" s="10"/>
      <c r="AB225" s="61">
        <v>44679</v>
      </c>
      <c r="AC225" s="59">
        <v>1347877</v>
      </c>
      <c r="AD225" s="28"/>
    </row>
    <row r="226" spans="1:30" ht="18.850000000000001" customHeight="1" x14ac:dyDescent="0.7">
      <c r="A226" s="321">
        <v>8</v>
      </c>
      <c r="B226" s="9" t="s">
        <v>1201</v>
      </c>
      <c r="C226" s="12">
        <v>44601</v>
      </c>
      <c r="D226" s="348" t="s">
        <v>1405</v>
      </c>
      <c r="E226" s="45" t="s">
        <v>1002</v>
      </c>
      <c r="F226" s="10" t="s">
        <v>1202</v>
      </c>
      <c r="G226" s="10" t="s">
        <v>447</v>
      </c>
      <c r="H226" s="9" t="s">
        <v>1129</v>
      </c>
      <c r="I226" s="11">
        <v>304384</v>
      </c>
      <c r="J226" s="11" t="s">
        <v>1280</v>
      </c>
      <c r="K226" s="9" t="s">
        <v>94</v>
      </c>
      <c r="L226" s="319" t="s">
        <v>1370</v>
      </c>
      <c r="M226" s="43">
        <v>14</v>
      </c>
      <c r="N226" s="12">
        <v>44643</v>
      </c>
      <c r="O226" s="185" t="s">
        <v>986</v>
      </c>
      <c r="P226" s="316" t="s">
        <v>1203</v>
      </c>
      <c r="Q226" s="9" t="s">
        <v>121</v>
      </c>
      <c r="R226" s="361"/>
      <c r="S226" s="361"/>
      <c r="T226" s="361"/>
      <c r="U226" s="9" t="s">
        <v>121</v>
      </c>
      <c r="V226" s="271" t="s">
        <v>1070</v>
      </c>
      <c r="W226" s="12" t="s">
        <v>1378</v>
      </c>
      <c r="X226" s="20">
        <v>44642</v>
      </c>
      <c r="Y226" s="12"/>
      <c r="Z226" s="12"/>
      <c r="AA226" s="10" t="s">
        <v>1204</v>
      </c>
      <c r="AB226" s="61">
        <v>44663</v>
      </c>
      <c r="AC226" s="59">
        <v>850207</v>
      </c>
      <c r="AD226" s="28"/>
    </row>
    <row r="227" spans="1:30" ht="18.850000000000001" customHeight="1" x14ac:dyDescent="0.7">
      <c r="A227" s="321">
        <v>9</v>
      </c>
      <c r="B227" s="9" t="s">
        <v>1207</v>
      </c>
      <c r="C227" s="12">
        <v>44602</v>
      </c>
      <c r="D227" s="348" t="s">
        <v>1408</v>
      </c>
      <c r="E227" s="10" t="s">
        <v>1208</v>
      </c>
      <c r="F227" s="10" t="s">
        <v>1211</v>
      </c>
      <c r="G227" s="10" t="s">
        <v>1209</v>
      </c>
      <c r="H227" s="9" t="s">
        <v>1212</v>
      </c>
      <c r="I227" s="11">
        <v>18711</v>
      </c>
      <c r="J227" s="11" t="s">
        <v>194</v>
      </c>
      <c r="K227" s="9" t="s">
        <v>1210</v>
      </c>
      <c r="L227" s="260">
        <v>44621</v>
      </c>
      <c r="M227" s="43"/>
      <c r="N227" s="12" t="s">
        <v>1390</v>
      </c>
      <c r="O227" s="183" t="s">
        <v>989</v>
      </c>
      <c r="P227" s="316" t="s">
        <v>1221</v>
      </c>
      <c r="Q227" s="9" t="s">
        <v>121</v>
      </c>
      <c r="R227" s="361"/>
      <c r="S227" s="361"/>
      <c r="T227" s="361"/>
      <c r="U227" s="9" t="s">
        <v>1371</v>
      </c>
      <c r="V227" s="271" t="s">
        <v>1070</v>
      </c>
      <c r="W227" s="12" t="s">
        <v>1378</v>
      </c>
      <c r="X227" s="20">
        <v>44644</v>
      </c>
      <c r="Y227" s="12">
        <v>44646</v>
      </c>
      <c r="Z227" s="12"/>
      <c r="AA227" s="10" t="s">
        <v>1381</v>
      </c>
      <c r="AB227" s="61"/>
      <c r="AC227" s="59"/>
      <c r="AD227" s="28"/>
    </row>
    <row r="228" spans="1:30" ht="18.850000000000001" customHeight="1" x14ac:dyDescent="0.7">
      <c r="A228" s="321">
        <v>5</v>
      </c>
      <c r="B228" s="9" t="s">
        <v>1189</v>
      </c>
      <c r="C228" s="12">
        <v>44597</v>
      </c>
      <c r="D228" s="348" t="s">
        <v>1406</v>
      </c>
      <c r="E228" s="45" t="s">
        <v>896</v>
      </c>
      <c r="F228" s="10" t="s">
        <v>1190</v>
      </c>
      <c r="G228" s="10" t="s">
        <v>448</v>
      </c>
      <c r="H228" s="9" t="s">
        <v>1142</v>
      </c>
      <c r="I228" s="11">
        <v>7623</v>
      </c>
      <c r="J228" s="11" t="s">
        <v>194</v>
      </c>
      <c r="K228" s="9" t="s">
        <v>288</v>
      </c>
      <c r="L228" s="319" t="s">
        <v>1370</v>
      </c>
      <c r="M228" s="43">
        <v>14</v>
      </c>
      <c r="N228" s="12" t="s">
        <v>1390</v>
      </c>
      <c r="O228" s="325" t="s">
        <v>334</v>
      </c>
      <c r="P228" s="316" t="s">
        <v>1191</v>
      </c>
      <c r="Q228" s="9" t="s">
        <v>121</v>
      </c>
      <c r="R228" s="361"/>
      <c r="S228" s="361"/>
      <c r="T228" s="361"/>
      <c r="U228" s="9" t="s">
        <v>1371</v>
      </c>
      <c r="V228" s="271" t="s">
        <v>1070</v>
      </c>
      <c r="W228" s="12" t="s">
        <v>1378</v>
      </c>
      <c r="X228" s="20">
        <v>44645</v>
      </c>
      <c r="Y228" s="272" t="s">
        <v>1365</v>
      </c>
      <c r="Z228" s="12"/>
      <c r="AA228" s="10" t="s">
        <v>1192</v>
      </c>
      <c r="AB228" s="61">
        <v>44666</v>
      </c>
      <c r="AC228" s="59">
        <v>1596724</v>
      </c>
      <c r="AD228" s="28"/>
    </row>
    <row r="229" spans="1:30" ht="18.850000000000001" customHeight="1" x14ac:dyDescent="0.7">
      <c r="A229" s="329">
        <v>1</v>
      </c>
      <c r="B229" s="9" t="s">
        <v>1282</v>
      </c>
      <c r="C229" s="12">
        <v>44621</v>
      </c>
      <c r="D229" s="348" t="s">
        <v>1404</v>
      </c>
      <c r="E229" s="10" t="s">
        <v>1278</v>
      </c>
      <c r="F229" s="10" t="s">
        <v>1279</v>
      </c>
      <c r="G229" s="10" t="s">
        <v>448</v>
      </c>
      <c r="H229" s="9" t="s">
        <v>1121</v>
      </c>
      <c r="I229" s="11">
        <v>5258</v>
      </c>
      <c r="J229" s="11" t="s">
        <v>194</v>
      </c>
      <c r="K229" s="9" t="s">
        <v>94</v>
      </c>
      <c r="L229" s="260" t="s">
        <v>1280</v>
      </c>
      <c r="M229" s="43">
        <v>14</v>
      </c>
      <c r="N229" s="12"/>
      <c r="O229" s="183" t="s">
        <v>1011</v>
      </c>
      <c r="P229" s="316" t="s">
        <v>1281</v>
      </c>
      <c r="Q229" s="9" t="s">
        <v>121</v>
      </c>
      <c r="R229" s="361"/>
      <c r="S229" s="361"/>
      <c r="T229" s="361"/>
      <c r="U229" s="9" t="s">
        <v>121</v>
      </c>
      <c r="V229" s="271" t="s">
        <v>1070</v>
      </c>
      <c r="W229" s="12" t="s">
        <v>1378</v>
      </c>
      <c r="X229" s="20">
        <v>44649</v>
      </c>
      <c r="Y229" s="12">
        <v>44650</v>
      </c>
      <c r="Z229" s="12">
        <v>44650</v>
      </c>
      <c r="AA229" s="10"/>
      <c r="AB229" s="61">
        <v>44679</v>
      </c>
      <c r="AC229" s="59">
        <v>1347877</v>
      </c>
      <c r="AD229" s="28"/>
    </row>
    <row r="230" spans="1:30" ht="18.850000000000001" customHeight="1" x14ac:dyDescent="0.7">
      <c r="A230" s="255">
        <v>1</v>
      </c>
      <c r="B230" s="9" t="s">
        <v>1046</v>
      </c>
      <c r="C230" s="12">
        <v>44567</v>
      </c>
      <c r="D230" s="348" t="s">
        <v>1407</v>
      </c>
      <c r="E230" s="10" t="s">
        <v>1271</v>
      </c>
      <c r="F230" s="10" t="s">
        <v>1172</v>
      </c>
      <c r="G230" s="10" t="s">
        <v>444</v>
      </c>
      <c r="H230" s="9" t="s">
        <v>1137</v>
      </c>
      <c r="I230" s="11">
        <v>294021</v>
      </c>
      <c r="J230" s="11" t="s">
        <v>194</v>
      </c>
      <c r="K230" s="9" t="s">
        <v>1047</v>
      </c>
      <c r="L230" s="319" t="s">
        <v>1370</v>
      </c>
      <c r="M230" s="43">
        <v>14</v>
      </c>
      <c r="N230" s="12" t="s">
        <v>194</v>
      </c>
      <c r="O230" s="270" t="s">
        <v>337</v>
      </c>
      <c r="P230" s="317">
        <v>1</v>
      </c>
      <c r="Q230" s="9" t="s">
        <v>1072</v>
      </c>
      <c r="R230" s="361"/>
      <c r="S230" s="361"/>
      <c r="T230" s="361"/>
      <c r="U230" s="9" t="s">
        <v>121</v>
      </c>
      <c r="V230" s="271" t="s">
        <v>1070</v>
      </c>
      <c r="W230" s="12" t="s">
        <v>1378</v>
      </c>
      <c r="X230" s="20">
        <v>44645</v>
      </c>
      <c r="Y230" s="12">
        <v>44651</v>
      </c>
      <c r="Z230" s="12">
        <v>44651</v>
      </c>
      <c r="AA230" s="10"/>
      <c r="AB230" s="61">
        <v>44671</v>
      </c>
      <c r="AC230" s="59">
        <v>1690375</v>
      </c>
      <c r="AD230" s="28"/>
    </row>
    <row r="231" spans="1:30" ht="18.850000000000001" customHeight="1" x14ac:dyDescent="0.7">
      <c r="A231" s="329">
        <v>3</v>
      </c>
      <c r="B231" s="9" t="s">
        <v>1306</v>
      </c>
      <c r="C231" s="12">
        <v>44624</v>
      </c>
      <c r="D231" s="348" t="s">
        <v>1407</v>
      </c>
      <c r="E231" s="10" t="s">
        <v>1307</v>
      </c>
      <c r="F231" s="10" t="s">
        <v>1377</v>
      </c>
      <c r="G231" s="10" t="s">
        <v>448</v>
      </c>
      <c r="H231" s="9" t="s">
        <v>1397</v>
      </c>
      <c r="I231" s="11">
        <v>5848</v>
      </c>
      <c r="J231" s="11" t="s">
        <v>194</v>
      </c>
      <c r="K231" s="9" t="s">
        <v>17</v>
      </c>
      <c r="L231" s="260" t="s">
        <v>1308</v>
      </c>
      <c r="M231" s="43">
        <v>14</v>
      </c>
      <c r="N231" s="12" t="s">
        <v>194</v>
      </c>
      <c r="O231" s="183" t="s">
        <v>1291</v>
      </c>
      <c r="P231" s="316" t="s">
        <v>1292</v>
      </c>
      <c r="Q231" s="9" t="s">
        <v>121</v>
      </c>
      <c r="R231" s="361"/>
      <c r="S231" s="361"/>
      <c r="T231" s="361"/>
      <c r="U231" s="9" t="s">
        <v>121</v>
      </c>
      <c r="V231" s="271" t="s">
        <v>1070</v>
      </c>
      <c r="W231" s="12" t="s">
        <v>1378</v>
      </c>
      <c r="X231" s="20">
        <v>44650</v>
      </c>
      <c r="Y231" s="12"/>
      <c r="Z231" s="12"/>
      <c r="AA231" s="10"/>
      <c r="AB231" s="61">
        <v>44671</v>
      </c>
      <c r="AC231" s="59">
        <v>1100000</v>
      </c>
      <c r="AD231" s="28"/>
    </row>
    <row r="232" spans="1:30" ht="18.850000000000001" customHeight="1" x14ac:dyDescent="0.7">
      <c r="A232" s="321">
        <v>20</v>
      </c>
      <c r="B232" s="9" t="s">
        <v>1267</v>
      </c>
      <c r="C232" s="12">
        <v>44613</v>
      </c>
      <c r="D232" s="348" t="s">
        <v>1405</v>
      </c>
      <c r="E232" s="45" t="s">
        <v>135</v>
      </c>
      <c r="F232" s="10" t="s">
        <v>1273</v>
      </c>
      <c r="G232" s="10" t="s">
        <v>447</v>
      </c>
      <c r="H232" s="9" t="s">
        <v>1243</v>
      </c>
      <c r="I232" s="11">
        <v>309351</v>
      </c>
      <c r="J232" s="11" t="s">
        <v>194</v>
      </c>
      <c r="K232" s="9" t="s">
        <v>1244</v>
      </c>
      <c r="L232" s="272">
        <v>44653</v>
      </c>
      <c r="M232" s="43"/>
      <c r="N232" s="12"/>
      <c r="O232" s="185" t="s">
        <v>1251</v>
      </c>
      <c r="P232" s="316" t="s">
        <v>235</v>
      </c>
      <c r="Q232" s="9" t="s">
        <v>121</v>
      </c>
      <c r="R232" s="361"/>
      <c r="S232" s="361"/>
      <c r="T232" s="361"/>
      <c r="U232" s="9" t="s">
        <v>121</v>
      </c>
      <c r="V232" s="9" t="s">
        <v>235</v>
      </c>
      <c r="W232" s="12" t="s">
        <v>1378</v>
      </c>
      <c r="X232" s="20">
        <v>44650</v>
      </c>
      <c r="Y232" s="12">
        <v>44656</v>
      </c>
      <c r="Z232" s="12"/>
      <c r="AA232" s="10"/>
      <c r="AB232" s="61">
        <v>44671</v>
      </c>
      <c r="AC232" s="59">
        <v>854093</v>
      </c>
      <c r="AD232" s="28"/>
    </row>
    <row r="233" spans="1:30" ht="18.850000000000001" customHeight="1" x14ac:dyDescent="0.7">
      <c r="A233" s="321">
        <v>6</v>
      </c>
      <c r="B233" s="9" t="s">
        <v>1193</v>
      </c>
      <c r="C233" s="12">
        <v>44597</v>
      </c>
      <c r="D233" s="348" t="s">
        <v>1404</v>
      </c>
      <c r="E233" s="10" t="s">
        <v>1194</v>
      </c>
      <c r="F233" s="10" t="s">
        <v>1198</v>
      </c>
      <c r="G233" s="10" t="s">
        <v>453</v>
      </c>
      <c r="H233" s="9" t="s">
        <v>1195</v>
      </c>
      <c r="I233" s="11">
        <v>45808</v>
      </c>
      <c r="J233" s="11" t="s">
        <v>1396</v>
      </c>
      <c r="K233" s="9" t="s">
        <v>23</v>
      </c>
      <c r="L233" s="272">
        <v>44645</v>
      </c>
      <c r="M233" s="43">
        <v>14</v>
      </c>
      <c r="N233" s="12">
        <v>44658</v>
      </c>
      <c r="O233" s="183" t="s">
        <v>334</v>
      </c>
      <c r="P233" s="316" t="s">
        <v>1191</v>
      </c>
      <c r="Q233" s="9" t="s">
        <v>121</v>
      </c>
      <c r="R233" s="361"/>
      <c r="S233" s="361"/>
      <c r="T233" s="361"/>
      <c r="U233" s="9" t="s">
        <v>121</v>
      </c>
      <c r="V233" s="9" t="s">
        <v>1191</v>
      </c>
      <c r="W233" s="12" t="s">
        <v>194</v>
      </c>
      <c r="X233" s="20">
        <v>44656</v>
      </c>
      <c r="Y233" s="12">
        <v>44662</v>
      </c>
      <c r="Z233" s="12"/>
      <c r="AA233" s="10" t="s">
        <v>1196</v>
      </c>
      <c r="AB233" s="61">
        <v>44712</v>
      </c>
      <c r="AC233" s="59">
        <v>1855575</v>
      </c>
      <c r="AD233" s="28"/>
    </row>
    <row r="234" spans="1:30" ht="18.850000000000001" customHeight="1" x14ac:dyDescent="0.7">
      <c r="A234" s="321">
        <v>17</v>
      </c>
      <c r="B234" s="9" t="s">
        <v>1237</v>
      </c>
      <c r="C234" s="12">
        <v>44609</v>
      </c>
      <c r="D234" s="348" t="s">
        <v>1404</v>
      </c>
      <c r="E234" s="10" t="s">
        <v>1018</v>
      </c>
      <c r="F234" s="10" t="s">
        <v>1238</v>
      </c>
      <c r="G234" s="10" t="s">
        <v>1241</v>
      </c>
      <c r="H234" s="9" t="s">
        <v>1239</v>
      </c>
      <c r="I234" s="11">
        <v>191621</v>
      </c>
      <c r="J234" s="11" t="s">
        <v>194</v>
      </c>
      <c r="K234" s="9" t="s">
        <v>1240</v>
      </c>
      <c r="L234" s="319" t="s">
        <v>1370</v>
      </c>
      <c r="M234" s="43"/>
      <c r="N234" s="12">
        <v>44663</v>
      </c>
      <c r="O234" s="183" t="s">
        <v>334</v>
      </c>
      <c r="P234" s="316" t="s">
        <v>1236</v>
      </c>
      <c r="Q234" s="9" t="s">
        <v>121</v>
      </c>
      <c r="R234" s="361"/>
      <c r="S234" s="361"/>
      <c r="T234" s="361"/>
      <c r="U234" s="9" t="s">
        <v>121</v>
      </c>
      <c r="V234" s="9" t="s">
        <v>1236</v>
      </c>
      <c r="W234" s="12" t="s">
        <v>194</v>
      </c>
      <c r="X234" s="20">
        <v>44659</v>
      </c>
      <c r="Y234" s="12">
        <v>44664</v>
      </c>
      <c r="Z234" s="12"/>
      <c r="AA234" s="10" t="s">
        <v>1430</v>
      </c>
      <c r="AB234" s="61">
        <v>44712</v>
      </c>
      <c r="AC234" s="59"/>
      <c r="AD234" s="28"/>
    </row>
    <row r="235" spans="1:30" ht="18.850000000000001" customHeight="1" x14ac:dyDescent="0.7">
      <c r="A235" s="255">
        <v>8</v>
      </c>
      <c r="B235" s="9" t="s">
        <v>1148</v>
      </c>
      <c r="C235" s="12">
        <v>44589</v>
      </c>
      <c r="D235" s="360" t="s">
        <v>1405</v>
      </c>
      <c r="E235" s="45" t="s">
        <v>1002</v>
      </c>
      <c r="F235" s="10" t="s">
        <v>1152</v>
      </c>
      <c r="G235" s="10" t="s">
        <v>448</v>
      </c>
      <c r="H235" s="9" t="s">
        <v>1146</v>
      </c>
      <c r="I235" s="11">
        <v>9892</v>
      </c>
      <c r="J235" s="11" t="s">
        <v>1396</v>
      </c>
      <c r="K235" s="9" t="s">
        <v>17</v>
      </c>
      <c r="L235" s="272">
        <v>44656</v>
      </c>
      <c r="M235" s="43"/>
      <c r="N235" s="12">
        <v>44659</v>
      </c>
      <c r="O235" s="183" t="s">
        <v>989</v>
      </c>
      <c r="P235" s="316" t="s">
        <v>1151</v>
      </c>
      <c r="Q235" s="9" t="s">
        <v>121</v>
      </c>
      <c r="R235" s="361"/>
      <c r="S235" s="361"/>
      <c r="T235" s="361"/>
      <c r="U235" s="9" t="s">
        <v>121</v>
      </c>
      <c r="V235" s="271" t="s">
        <v>1070</v>
      </c>
      <c r="W235" s="12" t="s">
        <v>194</v>
      </c>
      <c r="X235" s="20">
        <v>44659</v>
      </c>
      <c r="Y235" s="12">
        <v>44664</v>
      </c>
      <c r="Z235" s="12">
        <v>44664</v>
      </c>
      <c r="AA235" s="10"/>
      <c r="AB235" s="61">
        <v>44679</v>
      </c>
      <c r="AC235" s="59"/>
      <c r="AD235" s="28"/>
    </row>
    <row r="236" spans="1:30" ht="18.850000000000001" customHeight="1" x14ac:dyDescent="0.7">
      <c r="A236" s="321">
        <v>3</v>
      </c>
      <c r="B236" s="9" t="s">
        <v>1157</v>
      </c>
      <c r="C236" s="12">
        <v>44593</v>
      </c>
      <c r="D236" s="348" t="s">
        <v>1404</v>
      </c>
      <c r="E236" s="10" t="s">
        <v>687</v>
      </c>
      <c r="F236" s="10" t="s">
        <v>1154</v>
      </c>
      <c r="G236" s="10" t="s">
        <v>449</v>
      </c>
      <c r="H236" s="9" t="s">
        <v>1159</v>
      </c>
      <c r="I236" s="11">
        <v>440980</v>
      </c>
      <c r="J236" s="11" t="s">
        <v>1396</v>
      </c>
      <c r="K236" s="9" t="s">
        <v>17</v>
      </c>
      <c r="L236" s="272">
        <v>44651</v>
      </c>
      <c r="M236" s="43"/>
      <c r="N236" s="12">
        <v>44665</v>
      </c>
      <c r="O236" s="270" t="s">
        <v>1021</v>
      </c>
      <c r="P236" s="316" t="s">
        <v>1151</v>
      </c>
      <c r="Q236" s="9" t="s">
        <v>121</v>
      </c>
      <c r="R236" s="361"/>
      <c r="S236" s="361"/>
      <c r="T236" s="361"/>
      <c r="U236" s="9" t="s">
        <v>121</v>
      </c>
      <c r="V236" s="271" t="s">
        <v>1070</v>
      </c>
      <c r="W236" s="12" t="s">
        <v>194</v>
      </c>
      <c r="X236" s="20">
        <v>44659</v>
      </c>
      <c r="Y236" s="12">
        <v>44665</v>
      </c>
      <c r="Z236" s="12">
        <v>44666</v>
      </c>
      <c r="AA236" s="10"/>
      <c r="AB236" s="61">
        <v>44712</v>
      </c>
      <c r="AC236" s="59"/>
      <c r="AD236" s="28"/>
    </row>
    <row r="237" spans="1:30" ht="18.850000000000001" customHeight="1" x14ac:dyDescent="0.7">
      <c r="A237" s="255">
        <v>3</v>
      </c>
      <c r="B237" s="9" t="s">
        <v>1055</v>
      </c>
      <c r="C237" s="12">
        <v>44575</v>
      </c>
      <c r="D237" s="348" t="s">
        <v>1404</v>
      </c>
      <c r="E237" s="10" t="s">
        <v>1056</v>
      </c>
      <c r="F237" s="10" t="s">
        <v>1170</v>
      </c>
      <c r="G237" s="10" t="s">
        <v>448</v>
      </c>
      <c r="H237" s="9" t="s">
        <v>1142</v>
      </c>
      <c r="I237" s="11">
        <v>7543</v>
      </c>
      <c r="J237" s="11" t="s">
        <v>1262</v>
      </c>
      <c r="K237" s="9" t="s">
        <v>513</v>
      </c>
      <c r="L237" s="319" t="s">
        <v>1370</v>
      </c>
      <c r="M237" s="43"/>
      <c r="N237" s="12">
        <v>44670</v>
      </c>
      <c r="O237" s="183" t="s">
        <v>1057</v>
      </c>
      <c r="P237" s="316" t="s">
        <v>1151</v>
      </c>
      <c r="Q237" s="9" t="s">
        <v>121</v>
      </c>
      <c r="R237" s="9" t="s">
        <v>121</v>
      </c>
      <c r="S237" s="9" t="s">
        <v>121</v>
      </c>
      <c r="T237" s="9" t="s">
        <v>121</v>
      </c>
      <c r="U237" s="9" t="s">
        <v>121</v>
      </c>
      <c r="V237" s="9" t="s">
        <v>1069</v>
      </c>
      <c r="W237" s="12" t="s">
        <v>194</v>
      </c>
      <c r="X237" s="20">
        <v>44666</v>
      </c>
      <c r="Y237" s="20">
        <v>44671</v>
      </c>
      <c r="Z237" s="12">
        <v>44671</v>
      </c>
      <c r="AA237" s="10"/>
      <c r="AB237" s="61">
        <v>44712</v>
      </c>
      <c r="AC237" s="59"/>
      <c r="AD237" s="28"/>
    </row>
    <row r="238" spans="1:30" ht="18.850000000000001" customHeight="1" x14ac:dyDescent="0.7">
      <c r="A238" s="321">
        <v>10</v>
      </c>
      <c r="B238" s="9" t="s">
        <v>1213</v>
      </c>
      <c r="C238" s="12">
        <v>44604</v>
      </c>
      <c r="D238" s="348" t="s">
        <v>1404</v>
      </c>
      <c r="E238" s="10" t="s">
        <v>225</v>
      </c>
      <c r="F238" s="10" t="s">
        <v>1214</v>
      </c>
      <c r="G238" s="10" t="s">
        <v>443</v>
      </c>
      <c r="H238" s="9" t="s">
        <v>1139</v>
      </c>
      <c r="I238" s="11">
        <v>26666</v>
      </c>
      <c r="J238" s="11" t="s">
        <v>1290</v>
      </c>
      <c r="K238" s="9" t="s">
        <v>29</v>
      </c>
      <c r="L238" s="319" t="s">
        <v>1370</v>
      </c>
      <c r="M238" s="43"/>
      <c r="N238" s="12">
        <v>44671</v>
      </c>
      <c r="O238" s="183" t="s">
        <v>334</v>
      </c>
      <c r="P238" s="317">
        <v>1</v>
      </c>
      <c r="Q238" s="9" t="s">
        <v>121</v>
      </c>
      <c r="R238" s="9" t="s">
        <v>121</v>
      </c>
      <c r="S238" s="9" t="s">
        <v>121</v>
      </c>
      <c r="T238" s="9" t="s">
        <v>121</v>
      </c>
      <c r="U238" s="9" t="s">
        <v>121</v>
      </c>
      <c r="V238" s="9" t="s">
        <v>1215</v>
      </c>
      <c r="W238" s="12" t="s">
        <v>194</v>
      </c>
      <c r="X238" s="20">
        <v>44666</v>
      </c>
      <c r="Y238" s="20">
        <v>44672</v>
      </c>
      <c r="Z238" s="12">
        <v>44672</v>
      </c>
      <c r="AA238" s="10"/>
      <c r="AB238" s="61">
        <v>44712</v>
      </c>
      <c r="AC238" s="59"/>
      <c r="AD238" s="28"/>
    </row>
    <row r="239" spans="1:30" ht="18.850000000000001" customHeight="1" x14ac:dyDescent="0.7">
      <c r="A239" s="329">
        <v>4</v>
      </c>
      <c r="B239" s="9" t="s">
        <v>1295</v>
      </c>
      <c r="C239" s="12">
        <v>44627</v>
      </c>
      <c r="D239" s="348" t="s">
        <v>1406</v>
      </c>
      <c r="E239" s="45" t="s">
        <v>31</v>
      </c>
      <c r="F239" s="10" t="s">
        <v>1293</v>
      </c>
      <c r="G239" s="10" t="s">
        <v>450</v>
      </c>
      <c r="H239" s="9" t="s">
        <v>1294</v>
      </c>
      <c r="I239" s="11">
        <v>18888</v>
      </c>
      <c r="J239" s="11" t="s">
        <v>1451</v>
      </c>
      <c r="K239" s="9" t="s">
        <v>70</v>
      </c>
      <c r="L239" s="319" t="s">
        <v>194</v>
      </c>
      <c r="M239" s="43"/>
      <c r="N239" s="12">
        <v>44672</v>
      </c>
      <c r="O239" s="183" t="s">
        <v>989</v>
      </c>
      <c r="P239" s="317">
        <v>1</v>
      </c>
      <c r="Q239" s="9" t="s">
        <v>121</v>
      </c>
      <c r="R239" s="9" t="s">
        <v>121</v>
      </c>
      <c r="S239" s="9" t="s">
        <v>121</v>
      </c>
      <c r="T239" s="9" t="s">
        <v>121</v>
      </c>
      <c r="U239" s="9" t="s">
        <v>121</v>
      </c>
      <c r="V239" s="271" t="s">
        <v>1070</v>
      </c>
      <c r="W239" s="12" t="s">
        <v>194</v>
      </c>
      <c r="X239" s="20">
        <v>44669</v>
      </c>
      <c r="Y239" s="20">
        <v>44673</v>
      </c>
      <c r="Z239" s="12"/>
      <c r="AA239" s="10"/>
      <c r="AB239" s="61">
        <f>X239+21</f>
        <v>44690</v>
      </c>
      <c r="AC239" s="59">
        <v>1792581</v>
      </c>
      <c r="AD239" s="28"/>
    </row>
    <row r="240" spans="1:30" ht="18.850000000000001" customHeight="1" x14ac:dyDescent="0.7">
      <c r="A240" s="329">
        <v>18</v>
      </c>
      <c r="B240" s="9" t="s">
        <v>1346</v>
      </c>
      <c r="C240" s="12">
        <v>44637</v>
      </c>
      <c r="D240" s="348" t="s">
        <v>1406</v>
      </c>
      <c r="E240" s="45" t="s">
        <v>31</v>
      </c>
      <c r="F240" s="10" t="s">
        <v>1347</v>
      </c>
      <c r="G240" s="10" t="s">
        <v>447</v>
      </c>
      <c r="H240" s="9" t="s">
        <v>1348</v>
      </c>
      <c r="I240" s="11">
        <v>305914</v>
      </c>
      <c r="J240" s="11" t="s">
        <v>1451</v>
      </c>
      <c r="K240" s="9" t="s">
        <v>63</v>
      </c>
      <c r="L240" s="319" t="s">
        <v>194</v>
      </c>
      <c r="M240" s="43"/>
      <c r="N240" s="12">
        <v>44672</v>
      </c>
      <c r="O240" s="183" t="s">
        <v>1041</v>
      </c>
      <c r="P240" s="316" t="s">
        <v>1344</v>
      </c>
      <c r="Q240" s="9" t="s">
        <v>121</v>
      </c>
      <c r="R240" s="9" t="s">
        <v>121</v>
      </c>
      <c r="S240" s="9" t="s">
        <v>121</v>
      </c>
      <c r="T240" s="9" t="s">
        <v>121</v>
      </c>
      <c r="U240" s="9" t="s">
        <v>121</v>
      </c>
      <c r="V240" s="9" t="s">
        <v>1344</v>
      </c>
      <c r="W240" s="12" t="s">
        <v>194</v>
      </c>
      <c r="X240" s="20">
        <v>44669</v>
      </c>
      <c r="Y240" s="20">
        <v>44673</v>
      </c>
      <c r="Z240" s="12"/>
      <c r="AA240" s="10"/>
      <c r="AB240" s="61">
        <f>X240+21</f>
        <v>44690</v>
      </c>
      <c r="AC240" s="59">
        <v>1073164</v>
      </c>
      <c r="AD240" s="28"/>
    </row>
    <row r="241" spans="1:31" ht="18.850000000000001" customHeight="1" x14ac:dyDescent="0.7">
      <c r="A241" s="321">
        <v>15</v>
      </c>
      <c r="B241" s="9" t="s">
        <v>1226</v>
      </c>
      <c r="C241" s="12">
        <v>44607</v>
      </c>
      <c r="D241" s="348" t="s">
        <v>1404</v>
      </c>
      <c r="E241" s="10" t="s">
        <v>1227</v>
      </c>
      <c r="F241" s="10" t="s">
        <v>1228</v>
      </c>
      <c r="G241" s="10" t="s">
        <v>1229</v>
      </c>
      <c r="H241" s="9" t="s">
        <v>1131</v>
      </c>
      <c r="I241" s="11">
        <v>50411</v>
      </c>
      <c r="J241" s="11" t="s">
        <v>1338</v>
      </c>
      <c r="K241" s="9" t="s">
        <v>1230</v>
      </c>
      <c r="L241" s="335" t="s">
        <v>1370</v>
      </c>
      <c r="M241" s="43"/>
      <c r="N241" s="12">
        <v>44672</v>
      </c>
      <c r="O241" s="183" t="s">
        <v>334</v>
      </c>
      <c r="P241" s="316" t="s">
        <v>1231</v>
      </c>
      <c r="Q241" s="9" t="s">
        <v>121</v>
      </c>
      <c r="R241" s="9" t="s">
        <v>121</v>
      </c>
      <c r="S241" s="9" t="s">
        <v>121</v>
      </c>
      <c r="T241" s="9" t="s">
        <v>121</v>
      </c>
      <c r="U241" s="9" t="s">
        <v>121</v>
      </c>
      <c r="V241" s="271" t="s">
        <v>1070</v>
      </c>
      <c r="W241" s="12" t="s">
        <v>194</v>
      </c>
      <c r="X241" s="20">
        <v>44670</v>
      </c>
      <c r="Y241" s="20">
        <v>44674</v>
      </c>
      <c r="Z241" s="12"/>
      <c r="AA241" s="10"/>
      <c r="AB241" s="61"/>
      <c r="AC241" s="59"/>
      <c r="AD241" s="28"/>
    </row>
    <row r="242" spans="1:31" ht="18.850000000000001" customHeight="1" x14ac:dyDescent="0.7">
      <c r="A242" s="321">
        <v>13</v>
      </c>
      <c r="B242" s="9" t="s">
        <v>1217</v>
      </c>
      <c r="C242" s="12">
        <v>44606</v>
      </c>
      <c r="D242" s="360" t="s">
        <v>1405</v>
      </c>
      <c r="E242" s="45" t="s">
        <v>135</v>
      </c>
      <c r="F242" s="10" t="s">
        <v>1466</v>
      </c>
      <c r="G242" s="10" t="s">
        <v>455</v>
      </c>
      <c r="H242" s="9" t="s">
        <v>1224</v>
      </c>
      <c r="I242" s="11">
        <v>9439</v>
      </c>
      <c r="J242" s="11" t="s">
        <v>1338</v>
      </c>
      <c r="K242" s="9" t="s">
        <v>1225</v>
      </c>
      <c r="L242" s="319" t="s">
        <v>1370</v>
      </c>
      <c r="M242" s="43"/>
      <c r="N242" s="12">
        <v>44673</v>
      </c>
      <c r="O242" s="183" t="s">
        <v>339</v>
      </c>
      <c r="P242" s="317">
        <v>1</v>
      </c>
      <c r="Q242" s="9" t="s">
        <v>121</v>
      </c>
      <c r="R242" s="9" t="s">
        <v>121</v>
      </c>
      <c r="S242" s="9" t="s">
        <v>121</v>
      </c>
      <c r="T242" s="9" t="s">
        <v>121</v>
      </c>
      <c r="U242" s="9" t="s">
        <v>121</v>
      </c>
      <c r="V242" s="9" t="s">
        <v>1221</v>
      </c>
      <c r="W242" s="12" t="s">
        <v>194</v>
      </c>
      <c r="X242" s="20">
        <v>44673</v>
      </c>
      <c r="Y242" s="20">
        <v>44674</v>
      </c>
      <c r="Z242" s="12">
        <v>44674</v>
      </c>
      <c r="AA242" s="10"/>
      <c r="AB242" s="61">
        <f>X242+21</f>
        <v>44694</v>
      </c>
      <c r="AC242" s="59"/>
      <c r="AD242" s="28"/>
    </row>
    <row r="243" spans="1:31" ht="18.850000000000001" customHeight="1" x14ac:dyDescent="0.7">
      <c r="A243" s="321">
        <v>24</v>
      </c>
      <c r="B243" s="9" t="s">
        <v>1272</v>
      </c>
      <c r="C243" s="12">
        <v>44617</v>
      </c>
      <c r="D243" s="360" t="s">
        <v>1405</v>
      </c>
      <c r="E243" s="45" t="s">
        <v>135</v>
      </c>
      <c r="F243" s="10" t="s">
        <v>1274</v>
      </c>
      <c r="G243" s="10" t="s">
        <v>447</v>
      </c>
      <c r="H243" s="9" t="s">
        <v>1243</v>
      </c>
      <c r="I243" s="11">
        <v>309696</v>
      </c>
      <c r="J243" s="11" t="s">
        <v>1449</v>
      </c>
      <c r="K243" s="9" t="s">
        <v>94</v>
      </c>
      <c r="L243" s="319" t="s">
        <v>194</v>
      </c>
      <c r="M243" s="43"/>
      <c r="N243" s="12">
        <v>44673</v>
      </c>
      <c r="O243" s="183" t="s">
        <v>989</v>
      </c>
      <c r="P243" s="316" t="s">
        <v>235</v>
      </c>
      <c r="Q243" s="9" t="s">
        <v>121</v>
      </c>
      <c r="R243" s="9" t="s">
        <v>121</v>
      </c>
      <c r="S243" s="9" t="s">
        <v>121</v>
      </c>
      <c r="T243" s="9" t="s">
        <v>235</v>
      </c>
      <c r="U243" s="9" t="s">
        <v>121</v>
      </c>
      <c r="V243" s="9" t="s">
        <v>235</v>
      </c>
      <c r="W243" s="12" t="s">
        <v>194</v>
      </c>
      <c r="X243" s="20">
        <v>44673</v>
      </c>
      <c r="Y243" s="20">
        <v>44674</v>
      </c>
      <c r="Z243" s="12">
        <v>44674</v>
      </c>
      <c r="AA243" s="10"/>
      <c r="AB243" s="61">
        <f>X243+21</f>
        <v>44694</v>
      </c>
      <c r="AC243" s="59"/>
      <c r="AD243" s="28"/>
    </row>
    <row r="244" spans="1:31" ht="18.850000000000001" customHeight="1" x14ac:dyDescent="0.7">
      <c r="A244" s="329">
        <v>23</v>
      </c>
      <c r="B244" s="9" t="s">
        <v>1367</v>
      </c>
      <c r="C244" s="12">
        <v>44642</v>
      </c>
      <c r="D244" s="360" t="s">
        <v>1405</v>
      </c>
      <c r="E244" s="45" t="s">
        <v>135</v>
      </c>
      <c r="F244" s="10" t="s">
        <v>1361</v>
      </c>
      <c r="G244" s="10" t="s">
        <v>447</v>
      </c>
      <c r="H244" s="9" t="s">
        <v>1362</v>
      </c>
      <c r="I244" s="11">
        <v>311854</v>
      </c>
      <c r="J244" s="11" t="s">
        <v>1468</v>
      </c>
      <c r="K244" s="9" t="s">
        <v>1363</v>
      </c>
      <c r="L244" s="272">
        <v>44671</v>
      </c>
      <c r="M244" s="43">
        <v>14</v>
      </c>
      <c r="N244" s="12">
        <v>44674</v>
      </c>
      <c r="O244" s="183" t="s">
        <v>334</v>
      </c>
      <c r="P244" s="316" t="s">
        <v>235</v>
      </c>
      <c r="Q244" s="9" t="s">
        <v>121</v>
      </c>
      <c r="R244" s="9" t="s">
        <v>121</v>
      </c>
      <c r="S244" s="9" t="s">
        <v>121</v>
      </c>
      <c r="T244" s="9" t="s">
        <v>121</v>
      </c>
      <c r="U244" s="9" t="s">
        <v>121</v>
      </c>
      <c r="V244" s="9" t="s">
        <v>1364</v>
      </c>
      <c r="W244" s="12" t="s">
        <v>194</v>
      </c>
      <c r="X244" s="20">
        <v>44673</v>
      </c>
      <c r="Y244" s="20">
        <v>44677</v>
      </c>
      <c r="Z244" s="12"/>
      <c r="AA244" s="10"/>
      <c r="AB244" s="61">
        <f>X244+21</f>
        <v>44694</v>
      </c>
      <c r="AC244" s="59">
        <v>992446</v>
      </c>
      <c r="AD244" s="28"/>
    </row>
    <row r="245" spans="1:31" ht="18.850000000000001" customHeight="1" x14ac:dyDescent="0.7">
      <c r="A245" s="321">
        <v>14</v>
      </c>
      <c r="B245" s="9" t="s">
        <v>1218</v>
      </c>
      <c r="C245" s="12">
        <v>44606</v>
      </c>
      <c r="D245" s="360" t="s">
        <v>1405</v>
      </c>
      <c r="E245" s="45" t="s">
        <v>135</v>
      </c>
      <c r="F245" s="10" t="s">
        <v>1467</v>
      </c>
      <c r="G245" s="10" t="s">
        <v>449</v>
      </c>
      <c r="H245" s="9" t="s">
        <v>1136</v>
      </c>
      <c r="I245" s="11">
        <v>445205</v>
      </c>
      <c r="J245" s="11" t="s">
        <v>1468</v>
      </c>
      <c r="K245" s="9" t="s">
        <v>1223</v>
      </c>
      <c r="L245" s="272">
        <v>44671</v>
      </c>
      <c r="M245" s="43"/>
      <c r="N245" s="12">
        <v>44677</v>
      </c>
      <c r="O245" s="183" t="s">
        <v>1011</v>
      </c>
      <c r="P245" s="316" t="s">
        <v>1221</v>
      </c>
      <c r="Q245" s="9" t="s">
        <v>121</v>
      </c>
      <c r="R245" s="9" t="s">
        <v>121</v>
      </c>
      <c r="S245" s="9" t="s">
        <v>121</v>
      </c>
      <c r="T245" s="9" t="s">
        <v>121</v>
      </c>
      <c r="U245" s="9" t="s">
        <v>121</v>
      </c>
      <c r="V245" s="9" t="s">
        <v>1221</v>
      </c>
      <c r="W245" s="12" t="s">
        <v>194</v>
      </c>
      <c r="X245" s="20">
        <v>44673</v>
      </c>
      <c r="Y245" s="12">
        <v>44679</v>
      </c>
      <c r="Z245" s="12"/>
      <c r="AA245" s="10"/>
      <c r="AB245" s="61">
        <f>X245+21</f>
        <v>44694</v>
      </c>
      <c r="AC245" s="59"/>
      <c r="AD245" s="28"/>
    </row>
    <row r="246" spans="1:31" ht="18.850000000000001" customHeight="1" x14ac:dyDescent="0.7">
      <c r="A246" s="321">
        <v>7</v>
      </c>
      <c r="B246" s="9" t="s">
        <v>1197</v>
      </c>
      <c r="C246" s="12">
        <v>44599</v>
      </c>
      <c r="D246" s="360" t="s">
        <v>1405</v>
      </c>
      <c r="E246" s="45" t="s">
        <v>135</v>
      </c>
      <c r="F246" s="10" t="s">
        <v>1469</v>
      </c>
      <c r="G246" s="10" t="s">
        <v>444</v>
      </c>
      <c r="H246" s="9" t="s">
        <v>1132</v>
      </c>
      <c r="I246" s="11">
        <v>60786</v>
      </c>
      <c r="J246" s="11" t="s">
        <v>1465</v>
      </c>
      <c r="K246" s="9" t="s">
        <v>1199</v>
      </c>
      <c r="L246" s="319" t="s">
        <v>194</v>
      </c>
      <c r="M246" s="43"/>
      <c r="N246" s="12">
        <v>44678</v>
      </c>
      <c r="O246" s="183" t="s">
        <v>334</v>
      </c>
      <c r="P246" s="317">
        <v>1</v>
      </c>
      <c r="Q246" s="9" t="s">
        <v>121</v>
      </c>
      <c r="R246" s="9" t="s">
        <v>121</v>
      </c>
      <c r="S246" s="9" t="s">
        <v>121</v>
      </c>
      <c r="T246" s="9" t="s">
        <v>121</v>
      </c>
      <c r="U246" s="9" t="s">
        <v>121</v>
      </c>
      <c r="V246" s="9" t="s">
        <v>1200</v>
      </c>
      <c r="W246" s="12" t="s">
        <v>194</v>
      </c>
      <c r="X246" s="20">
        <v>44677</v>
      </c>
      <c r="Y246" s="12">
        <v>44679</v>
      </c>
      <c r="Z246" s="12"/>
      <c r="AA246" s="10"/>
      <c r="AB246" s="61">
        <f>X246+21</f>
        <v>44698</v>
      </c>
      <c r="AC246" s="59">
        <v>1721929</v>
      </c>
      <c r="AD246" s="28"/>
    </row>
    <row r="247" spans="1:31" ht="18.850000000000001" customHeight="1" x14ac:dyDescent="0.7">
      <c r="A247" s="329">
        <v>19</v>
      </c>
      <c r="B247" s="9" t="s">
        <v>1349</v>
      </c>
      <c r="C247" s="12">
        <v>44642</v>
      </c>
      <c r="D247" s="348" t="s">
        <v>1404</v>
      </c>
      <c r="E247" s="10" t="s">
        <v>1353</v>
      </c>
      <c r="F247" s="10" t="s">
        <v>1354</v>
      </c>
      <c r="G247" s="10" t="s">
        <v>447</v>
      </c>
      <c r="H247" s="9" t="s">
        <v>1134</v>
      </c>
      <c r="I247" s="11">
        <v>312110</v>
      </c>
      <c r="J247" s="11" t="s">
        <v>1460</v>
      </c>
      <c r="K247" s="9" t="s">
        <v>1355</v>
      </c>
      <c r="L247" s="319" t="s">
        <v>194</v>
      </c>
      <c r="M247" s="43">
        <v>14</v>
      </c>
      <c r="N247" s="12">
        <v>44674</v>
      </c>
      <c r="O247" s="270" t="s">
        <v>1021</v>
      </c>
      <c r="P247" s="316" t="s">
        <v>1356</v>
      </c>
      <c r="Q247" s="9" t="s">
        <v>121</v>
      </c>
      <c r="R247" s="9" t="s">
        <v>121</v>
      </c>
      <c r="S247" s="9" t="s">
        <v>121</v>
      </c>
      <c r="T247" s="9" t="s">
        <v>235</v>
      </c>
      <c r="U247" s="9" t="s">
        <v>121</v>
      </c>
      <c r="V247" s="271" t="s">
        <v>1070</v>
      </c>
      <c r="W247" s="12" t="s">
        <v>194</v>
      </c>
      <c r="X247" s="20">
        <v>44677</v>
      </c>
      <c r="Y247" s="12">
        <v>44679</v>
      </c>
      <c r="Z247" s="12"/>
      <c r="AA247" s="10"/>
      <c r="AB247" s="61">
        <v>44712</v>
      </c>
      <c r="AC247" s="59">
        <v>962390</v>
      </c>
      <c r="AD247" s="28"/>
    </row>
    <row r="248" spans="1:31" ht="18.850000000000001" customHeight="1" x14ac:dyDescent="0.7">
      <c r="A248" s="321">
        <v>18</v>
      </c>
      <c r="B248" s="9" t="s">
        <v>1265</v>
      </c>
      <c r="C248" s="12">
        <v>44613</v>
      </c>
      <c r="D248" s="348" t="s">
        <v>1404</v>
      </c>
      <c r="E248" s="10" t="s">
        <v>1018</v>
      </c>
      <c r="F248" s="10" t="s">
        <v>1249</v>
      </c>
      <c r="G248" s="10" t="s">
        <v>442</v>
      </c>
      <c r="H248" s="9" t="s">
        <v>1239</v>
      </c>
      <c r="I248" s="11">
        <v>199394</v>
      </c>
      <c r="J248" s="11" t="s">
        <v>194</v>
      </c>
      <c r="K248" s="9" t="s">
        <v>1250</v>
      </c>
      <c r="L248" s="319" t="s">
        <v>194</v>
      </c>
      <c r="M248" s="43"/>
      <c r="N248" s="12">
        <v>44681</v>
      </c>
      <c r="O248" s="183" t="s">
        <v>334</v>
      </c>
      <c r="P248" s="316" t="s">
        <v>235</v>
      </c>
      <c r="Q248" s="9" t="s">
        <v>121</v>
      </c>
      <c r="R248" s="9" t="s">
        <v>121</v>
      </c>
      <c r="S248" s="9" t="s">
        <v>121</v>
      </c>
      <c r="T248" s="9" t="s">
        <v>235</v>
      </c>
      <c r="U248" s="9" t="s">
        <v>121</v>
      </c>
      <c r="V248" s="9" t="s">
        <v>235</v>
      </c>
      <c r="W248" s="12" t="s">
        <v>194</v>
      </c>
      <c r="X248" s="20">
        <v>44678</v>
      </c>
      <c r="Y248" s="12">
        <v>44679</v>
      </c>
      <c r="Z248" s="12">
        <v>44679</v>
      </c>
      <c r="AA248" s="10" t="s">
        <v>1475</v>
      </c>
      <c r="AB248" s="61">
        <v>44712</v>
      </c>
      <c r="AC248" s="59"/>
      <c r="AD248" s="28"/>
    </row>
    <row r="249" spans="1:31" ht="18.850000000000001" customHeight="1" x14ac:dyDescent="0.7">
      <c r="A249" s="321">
        <v>23</v>
      </c>
      <c r="B249" s="9" t="s">
        <v>1270</v>
      </c>
      <c r="C249" s="12">
        <v>44616</v>
      </c>
      <c r="D249" s="360" t="s">
        <v>1405</v>
      </c>
      <c r="E249" s="45" t="s">
        <v>135</v>
      </c>
      <c r="F249" s="10" t="s">
        <v>1263</v>
      </c>
      <c r="G249" s="10" t="s">
        <v>1259</v>
      </c>
      <c r="H249" s="9" t="s">
        <v>1158</v>
      </c>
      <c r="I249" s="11">
        <v>446235</v>
      </c>
      <c r="J249" s="11" t="s">
        <v>194</v>
      </c>
      <c r="K249" s="9" t="s">
        <v>513</v>
      </c>
      <c r="L249" s="272">
        <v>44677</v>
      </c>
      <c r="M249" s="43">
        <v>14</v>
      </c>
      <c r="N249" s="12"/>
      <c r="O249" s="183" t="s">
        <v>1011</v>
      </c>
      <c r="P249" s="316" t="s">
        <v>235</v>
      </c>
      <c r="Q249" s="9" t="s">
        <v>121</v>
      </c>
      <c r="R249" s="9" t="s">
        <v>121</v>
      </c>
      <c r="S249" s="9" t="s">
        <v>121</v>
      </c>
      <c r="T249" s="9" t="s">
        <v>121</v>
      </c>
      <c r="U249" s="9" t="s">
        <v>121</v>
      </c>
      <c r="V249" s="9" t="s">
        <v>1264</v>
      </c>
      <c r="W249" s="12" t="s">
        <v>194</v>
      </c>
      <c r="X249" s="20">
        <v>44677</v>
      </c>
      <c r="Y249" s="12">
        <v>44681</v>
      </c>
      <c r="Z249" s="12">
        <v>44681</v>
      </c>
      <c r="AA249" s="10"/>
      <c r="AB249" s="61">
        <f>X249+21</f>
        <v>44698</v>
      </c>
      <c r="AC249" s="59"/>
      <c r="AD249" s="28"/>
    </row>
    <row r="250" spans="1:31" ht="18.850000000000001" customHeight="1" x14ac:dyDescent="0.7">
      <c r="A250" s="321">
        <v>19</v>
      </c>
      <c r="B250" s="9" t="s">
        <v>1266</v>
      </c>
      <c r="C250" s="12">
        <v>44613</v>
      </c>
      <c r="D250" s="360" t="s">
        <v>1405</v>
      </c>
      <c r="E250" s="45" t="s">
        <v>135</v>
      </c>
      <c r="F250" s="10" t="s">
        <v>1245</v>
      </c>
      <c r="G250" s="10" t="s">
        <v>1246</v>
      </c>
      <c r="H250" s="9" t="s">
        <v>1247</v>
      </c>
      <c r="I250" s="11">
        <v>35506</v>
      </c>
      <c r="J250" s="11" t="s">
        <v>194</v>
      </c>
      <c r="K250" s="9" t="s">
        <v>1248</v>
      </c>
      <c r="L250" s="272">
        <v>44673</v>
      </c>
      <c r="M250" s="43">
        <v>14</v>
      </c>
      <c r="N250" s="12">
        <v>44679</v>
      </c>
      <c r="O250" s="183" t="s">
        <v>339</v>
      </c>
      <c r="P250" s="316" t="s">
        <v>235</v>
      </c>
      <c r="Q250" s="9" t="s">
        <v>121</v>
      </c>
      <c r="R250" s="9" t="s">
        <v>121</v>
      </c>
      <c r="S250" s="9" t="s">
        <v>121</v>
      </c>
      <c r="T250" s="9" t="s">
        <v>235</v>
      </c>
      <c r="U250" s="9" t="s">
        <v>121</v>
      </c>
      <c r="V250" s="9" t="s">
        <v>235</v>
      </c>
      <c r="W250" s="12" t="s">
        <v>194</v>
      </c>
      <c r="X250" s="20">
        <v>44678</v>
      </c>
      <c r="Y250" s="12">
        <v>44681</v>
      </c>
      <c r="Z250" s="12">
        <v>44681</v>
      </c>
      <c r="AA250" s="10"/>
      <c r="AB250" s="61">
        <f>X250+21</f>
        <v>44699</v>
      </c>
      <c r="AC250" s="59"/>
      <c r="AD250" s="28"/>
    </row>
    <row r="251" spans="1:31" ht="18.850000000000001" customHeight="1" x14ac:dyDescent="0.7">
      <c r="A251" s="321">
        <v>11</v>
      </c>
      <c r="B251" s="9" t="s">
        <v>1216</v>
      </c>
      <c r="C251" s="12">
        <v>44606</v>
      </c>
      <c r="D251" s="348" t="s">
        <v>1404</v>
      </c>
      <c r="E251" s="45" t="s">
        <v>267</v>
      </c>
      <c r="F251" s="10" t="s">
        <v>1219</v>
      </c>
      <c r="G251" s="10" t="s">
        <v>444</v>
      </c>
      <c r="H251" s="9" t="s">
        <v>1137</v>
      </c>
      <c r="I251" s="11">
        <v>295956</v>
      </c>
      <c r="J251" s="11" t="s">
        <v>1451</v>
      </c>
      <c r="K251" s="9" t="s">
        <v>1220</v>
      </c>
      <c r="L251" s="319" t="s">
        <v>194</v>
      </c>
      <c r="M251" s="43">
        <v>14</v>
      </c>
      <c r="N251" s="12">
        <v>44677</v>
      </c>
      <c r="O251" s="183" t="s">
        <v>339</v>
      </c>
      <c r="P251" s="316" t="s">
        <v>1221</v>
      </c>
      <c r="Q251" s="9" t="s">
        <v>121</v>
      </c>
      <c r="R251" s="361" t="s">
        <v>121</v>
      </c>
      <c r="S251" s="361" t="s">
        <v>121</v>
      </c>
      <c r="T251" s="361" t="s">
        <v>121</v>
      </c>
      <c r="U251" s="9" t="s">
        <v>121</v>
      </c>
      <c r="V251" s="9" t="s">
        <v>1221</v>
      </c>
      <c r="W251" s="12" t="s">
        <v>194</v>
      </c>
      <c r="X251" s="20">
        <v>44678</v>
      </c>
      <c r="Y251" s="20">
        <v>44681</v>
      </c>
      <c r="Z251" s="12">
        <v>44681</v>
      </c>
      <c r="AA251" s="10" t="s">
        <v>1477</v>
      </c>
      <c r="AB251" s="61">
        <f>X251+21</f>
        <v>44699</v>
      </c>
      <c r="AC251" s="59"/>
      <c r="AD251" s="28"/>
    </row>
    <row r="252" spans="1:31" ht="18.850000000000001" customHeight="1" x14ac:dyDescent="0.7">
      <c r="A252" s="329">
        <v>20</v>
      </c>
      <c r="B252" s="9" t="s">
        <v>1350</v>
      </c>
      <c r="C252" s="12">
        <v>44638</v>
      </c>
      <c r="D252" s="360" t="s">
        <v>1405</v>
      </c>
      <c r="E252" s="45" t="s">
        <v>1002</v>
      </c>
      <c r="F252" s="10" t="s">
        <v>1202</v>
      </c>
      <c r="G252" s="10" t="s">
        <v>447</v>
      </c>
      <c r="H252" s="9" t="s">
        <v>1129</v>
      </c>
      <c r="I252" s="11">
        <v>310989</v>
      </c>
      <c r="J252" s="11" t="s">
        <v>1460</v>
      </c>
      <c r="K252" s="9" t="s">
        <v>94</v>
      </c>
      <c r="L252" s="319" t="s">
        <v>194</v>
      </c>
      <c r="M252" s="43">
        <v>14</v>
      </c>
      <c r="N252" s="12"/>
      <c r="O252" s="270" t="s">
        <v>1021</v>
      </c>
      <c r="P252" s="316" t="s">
        <v>1356</v>
      </c>
      <c r="Q252" s="9" t="s">
        <v>121</v>
      </c>
      <c r="R252" s="361" t="s">
        <v>121</v>
      </c>
      <c r="S252" s="361" t="s">
        <v>121</v>
      </c>
      <c r="T252" s="361" t="s">
        <v>121</v>
      </c>
      <c r="U252" s="9" t="s">
        <v>121</v>
      </c>
      <c r="V252" s="271" t="s">
        <v>1070</v>
      </c>
      <c r="W252" s="12" t="s">
        <v>194</v>
      </c>
      <c r="X252" s="20">
        <v>44679</v>
      </c>
      <c r="Y252" s="12">
        <v>44687</v>
      </c>
      <c r="Z252" s="12">
        <v>44687</v>
      </c>
      <c r="AA252" s="10"/>
      <c r="AB252" s="61">
        <f>X252+21</f>
        <v>44700</v>
      </c>
      <c r="AC252" s="59">
        <v>874214</v>
      </c>
      <c r="AD252" s="28"/>
    </row>
    <row r="253" spans="1:31" ht="18.850000000000001" customHeight="1" x14ac:dyDescent="0.7">
      <c r="A253" s="321">
        <v>16</v>
      </c>
      <c r="B253" s="9" t="s">
        <v>1233</v>
      </c>
      <c r="C253" s="12">
        <v>44608</v>
      </c>
      <c r="D253" s="348" t="s">
        <v>1404</v>
      </c>
      <c r="E253" s="10" t="s">
        <v>1234</v>
      </c>
      <c r="F253" s="10" t="s">
        <v>1448</v>
      </c>
      <c r="G253" s="10" t="s">
        <v>1235</v>
      </c>
      <c r="H253" s="9" t="s">
        <v>1136</v>
      </c>
      <c r="I253" s="11">
        <v>445495</v>
      </c>
      <c r="J253" s="11" t="s">
        <v>194</v>
      </c>
      <c r="K253" s="9" t="s">
        <v>94</v>
      </c>
      <c r="L253" s="272">
        <v>44673</v>
      </c>
      <c r="M253" s="43">
        <v>14</v>
      </c>
      <c r="N253" s="12" t="s">
        <v>1486</v>
      </c>
      <c r="O253" s="183" t="s">
        <v>1011</v>
      </c>
      <c r="P253" s="317">
        <v>1</v>
      </c>
      <c r="Q253" s="9" t="s">
        <v>121</v>
      </c>
      <c r="R253" s="361" t="s">
        <v>121</v>
      </c>
      <c r="S253" s="361" t="s">
        <v>121</v>
      </c>
      <c r="T253" s="361" t="s">
        <v>121</v>
      </c>
      <c r="U253" s="361" t="s">
        <v>121</v>
      </c>
      <c r="V253" s="9" t="s">
        <v>1236</v>
      </c>
      <c r="W253" s="12" t="s">
        <v>194</v>
      </c>
      <c r="X253" s="20">
        <v>44679</v>
      </c>
      <c r="Y253" s="12">
        <v>44688</v>
      </c>
      <c r="Z253" s="12"/>
      <c r="AA253" s="10"/>
      <c r="AB253" s="61">
        <v>44712</v>
      </c>
      <c r="AC253" s="59"/>
      <c r="AD253" s="28"/>
    </row>
    <row r="254" spans="1:31" ht="18.850000000000001" customHeight="1" x14ac:dyDescent="0.7">
      <c r="A254" s="329">
        <v>16</v>
      </c>
      <c r="B254" s="9" t="s">
        <v>1334</v>
      </c>
      <c r="C254" s="12">
        <v>44636</v>
      </c>
      <c r="D254" s="348" t="s">
        <v>1404</v>
      </c>
      <c r="E254" s="10" t="s">
        <v>1278</v>
      </c>
      <c r="F254" s="10" t="s">
        <v>1335</v>
      </c>
      <c r="G254" s="10" t="s">
        <v>447</v>
      </c>
      <c r="H254" s="9" t="s">
        <v>1337</v>
      </c>
      <c r="I254" s="11">
        <v>58737</v>
      </c>
      <c r="J254" s="11" t="s">
        <v>1460</v>
      </c>
      <c r="K254" s="9" t="s">
        <v>63</v>
      </c>
      <c r="L254" s="319" t="s">
        <v>194</v>
      </c>
      <c r="M254" s="43">
        <v>14</v>
      </c>
      <c r="N254" s="12">
        <v>44691</v>
      </c>
      <c r="O254" s="270" t="s">
        <v>1021</v>
      </c>
      <c r="P254" s="316" t="s">
        <v>1333</v>
      </c>
      <c r="Q254" s="9" t="s">
        <v>121</v>
      </c>
      <c r="R254" s="361" t="s">
        <v>121</v>
      </c>
      <c r="S254" s="361" t="s">
        <v>121</v>
      </c>
      <c r="T254" s="361" t="s">
        <v>121</v>
      </c>
      <c r="U254" s="9" t="s">
        <v>121</v>
      </c>
      <c r="V254" s="271" t="s">
        <v>1070</v>
      </c>
      <c r="W254" s="12" t="s">
        <v>194</v>
      </c>
      <c r="X254" s="20">
        <v>44687</v>
      </c>
      <c r="Y254" s="12">
        <v>44693</v>
      </c>
      <c r="Z254" s="12">
        <v>44693</v>
      </c>
      <c r="AA254" s="10"/>
      <c r="AB254" s="61">
        <v>44742</v>
      </c>
      <c r="AC254" s="59">
        <v>1334218</v>
      </c>
      <c r="AD254" s="28"/>
    </row>
    <row r="255" spans="1:31" x14ac:dyDescent="0.7">
      <c r="A255" s="22"/>
      <c r="B255" s="9"/>
      <c r="C255" s="12"/>
      <c r="D255" s="348"/>
      <c r="E255" s="10"/>
      <c r="F255" s="10"/>
      <c r="G255" s="10"/>
      <c r="H255" s="9" t="s">
        <v>357</v>
      </c>
      <c r="I255" s="11"/>
      <c r="J255" s="11"/>
      <c r="K255" s="9"/>
      <c r="L255" s="12"/>
      <c r="M255" s="12"/>
      <c r="N255" s="12"/>
      <c r="O255" s="12"/>
      <c r="P255" s="12"/>
      <c r="Q255" s="13"/>
      <c r="R255" s="374"/>
      <c r="S255" s="374"/>
      <c r="T255" s="374"/>
      <c r="U255" s="13"/>
      <c r="V255" s="13"/>
      <c r="W255" s="13"/>
      <c r="X255" s="12"/>
      <c r="Y255" s="12"/>
      <c r="Z255" s="12"/>
      <c r="AA255" s="13"/>
      <c r="AB255" s="69"/>
      <c r="AC255" s="79"/>
      <c r="AD255" s="13"/>
      <c r="AE255" s="14"/>
    </row>
    <row r="256" spans="1:31" x14ac:dyDescent="0.7">
      <c r="A256" s="22"/>
      <c r="B256" s="9"/>
      <c r="C256" s="12"/>
      <c r="D256" s="348"/>
      <c r="E256" s="10"/>
      <c r="F256" s="10"/>
      <c r="G256" s="10"/>
      <c r="H256" s="9"/>
      <c r="I256" s="11"/>
      <c r="J256" s="11"/>
      <c r="K256" s="9"/>
      <c r="L256" s="12"/>
      <c r="M256" s="12"/>
      <c r="N256" s="12"/>
      <c r="O256" s="12"/>
      <c r="P256" s="12"/>
      <c r="Q256" s="13"/>
      <c r="R256" s="374"/>
      <c r="S256" s="374"/>
      <c r="T256" s="374"/>
      <c r="U256" s="13"/>
      <c r="V256" s="13"/>
      <c r="W256" s="13"/>
      <c r="X256" s="12"/>
      <c r="Y256" s="12"/>
      <c r="Z256" s="12"/>
      <c r="AA256" s="13"/>
      <c r="AB256" s="12"/>
      <c r="AC256" s="79"/>
      <c r="AD256" s="13"/>
      <c r="AE256" s="14"/>
    </row>
    <row r="257" spans="1:31" x14ac:dyDescent="0.7">
      <c r="A257" s="22"/>
      <c r="B257" s="9"/>
      <c r="C257" s="12"/>
      <c r="D257" s="348"/>
      <c r="E257" s="10"/>
      <c r="F257" s="10"/>
      <c r="G257" s="10"/>
      <c r="H257" s="9"/>
      <c r="I257" s="11"/>
      <c r="J257" s="11"/>
      <c r="K257" s="9"/>
      <c r="L257" s="12"/>
      <c r="M257" s="12"/>
      <c r="N257" s="12"/>
      <c r="O257" s="12"/>
      <c r="P257" s="12"/>
      <c r="Q257" s="13"/>
      <c r="R257" s="374"/>
      <c r="S257" s="374"/>
      <c r="T257" s="374"/>
      <c r="U257" s="13"/>
      <c r="V257" s="13"/>
      <c r="W257" s="13"/>
      <c r="X257" s="12"/>
      <c r="Y257" s="12"/>
      <c r="Z257" s="12"/>
      <c r="AA257" s="13"/>
      <c r="AB257" s="12"/>
      <c r="AC257" s="79"/>
      <c r="AD257" s="13"/>
      <c r="AE257" s="14"/>
    </row>
    <row r="258" spans="1:31" x14ac:dyDescent="0.7">
      <c r="A258" s="22"/>
      <c r="B258" s="9"/>
      <c r="C258" s="12"/>
      <c r="D258" s="348"/>
      <c r="E258" s="10"/>
      <c r="F258" s="10"/>
      <c r="G258" s="10"/>
      <c r="H258" s="9"/>
      <c r="I258" s="11"/>
      <c r="J258" s="11"/>
      <c r="K258" s="9"/>
      <c r="L258" s="12"/>
      <c r="M258" s="12"/>
      <c r="N258" s="12"/>
      <c r="O258" s="12"/>
      <c r="P258" s="12"/>
      <c r="Q258" s="13"/>
      <c r="R258" s="374"/>
      <c r="S258" s="374"/>
      <c r="T258" s="374"/>
      <c r="U258" s="13"/>
      <c r="V258" s="13"/>
      <c r="W258" s="13"/>
      <c r="X258" s="12"/>
      <c r="Y258" s="12"/>
      <c r="Z258" s="12"/>
      <c r="AA258" s="13"/>
      <c r="AB258" s="12"/>
      <c r="AC258" s="79"/>
      <c r="AD258" s="13"/>
      <c r="AE258" s="14"/>
    </row>
    <row r="259" spans="1:31" x14ac:dyDescent="0.7">
      <c r="A259" s="22"/>
      <c r="B259" s="9"/>
      <c r="C259" s="12"/>
      <c r="D259" s="348"/>
      <c r="E259" s="10"/>
      <c r="F259" s="10"/>
      <c r="G259" s="10"/>
      <c r="H259" s="9"/>
      <c r="I259" s="11"/>
      <c r="J259" s="11"/>
      <c r="K259" s="9"/>
      <c r="L259" s="12"/>
      <c r="M259" s="12"/>
      <c r="N259" s="12"/>
      <c r="O259" s="12"/>
      <c r="P259" s="12"/>
      <c r="Q259" s="13"/>
      <c r="R259" s="374"/>
      <c r="S259" s="374"/>
      <c r="T259" s="374"/>
      <c r="U259" s="13"/>
      <c r="V259" s="13"/>
      <c r="W259" s="13"/>
      <c r="X259" s="12"/>
      <c r="Y259" s="12"/>
      <c r="Z259" s="12"/>
      <c r="AA259" s="13"/>
      <c r="AB259" s="12"/>
      <c r="AC259" s="79"/>
      <c r="AD259" s="13"/>
      <c r="AE259" s="14"/>
    </row>
    <row r="260" spans="1:31" x14ac:dyDescent="0.7">
      <c r="A260" s="22"/>
      <c r="B260" s="9"/>
      <c r="C260" s="12"/>
      <c r="D260" s="348"/>
      <c r="E260" s="10"/>
      <c r="F260" s="10"/>
      <c r="G260" s="10"/>
      <c r="H260" s="9"/>
      <c r="I260" s="11"/>
      <c r="J260" s="11"/>
      <c r="K260" s="9"/>
      <c r="L260" s="12"/>
      <c r="M260" s="12"/>
      <c r="N260" s="12"/>
      <c r="O260" s="12"/>
      <c r="P260" s="12"/>
      <c r="Q260" s="13"/>
      <c r="R260" s="374"/>
      <c r="S260" s="374"/>
      <c r="T260" s="374"/>
      <c r="U260" s="13"/>
      <c r="V260" s="13"/>
      <c r="W260" s="13"/>
      <c r="X260" s="12"/>
      <c r="Y260" s="12"/>
      <c r="Z260" s="12"/>
      <c r="AA260" s="13"/>
      <c r="AB260" s="12"/>
      <c r="AC260" s="79"/>
      <c r="AD260" s="13"/>
      <c r="AE260" s="14"/>
    </row>
    <row r="261" spans="1:31" x14ac:dyDescent="0.7">
      <c r="A261" s="22"/>
      <c r="B261" s="9"/>
      <c r="C261" s="12"/>
      <c r="D261" s="348"/>
      <c r="E261" s="10"/>
      <c r="F261" s="10"/>
      <c r="G261" s="10"/>
      <c r="H261" s="9"/>
      <c r="I261" s="11"/>
      <c r="J261" s="11"/>
      <c r="K261" s="9"/>
      <c r="L261" s="12"/>
      <c r="M261" s="12"/>
      <c r="N261" s="12"/>
      <c r="O261" s="12"/>
      <c r="P261" s="12"/>
      <c r="Q261" s="13"/>
      <c r="R261" s="374"/>
      <c r="S261" s="374"/>
      <c r="T261" s="374"/>
      <c r="U261" s="13"/>
      <c r="V261" s="13"/>
      <c r="W261" s="13"/>
      <c r="X261" s="12"/>
      <c r="Y261" s="12"/>
      <c r="Z261" s="12"/>
      <c r="AA261" s="13"/>
      <c r="AB261" s="12"/>
      <c r="AC261" s="79"/>
      <c r="AD261" s="13"/>
      <c r="AE261" s="14"/>
    </row>
    <row r="262" spans="1:31" x14ac:dyDescent="0.7">
      <c r="A262" s="22"/>
      <c r="B262" s="9"/>
      <c r="C262" s="12"/>
      <c r="D262" s="348"/>
      <c r="E262" s="10"/>
      <c r="F262" s="10"/>
      <c r="G262" s="10"/>
      <c r="H262" s="9"/>
      <c r="I262" s="11"/>
      <c r="J262" s="11"/>
      <c r="K262" s="9"/>
      <c r="L262" s="12"/>
      <c r="M262" s="12"/>
      <c r="N262" s="12"/>
      <c r="O262" s="12"/>
      <c r="P262" s="12"/>
      <c r="Q262" s="13"/>
      <c r="R262" s="374"/>
      <c r="S262" s="374"/>
      <c r="T262" s="374"/>
      <c r="U262" s="13"/>
      <c r="V262" s="13"/>
      <c r="W262" s="13"/>
      <c r="X262" s="12"/>
      <c r="Y262" s="12"/>
      <c r="Z262" s="12"/>
      <c r="AA262" s="13"/>
      <c r="AB262" s="12"/>
      <c r="AC262" s="79"/>
      <c r="AD262" s="13"/>
      <c r="AE262" s="14"/>
    </row>
    <row r="263" spans="1:31" x14ac:dyDescent="0.7">
      <c r="A263" s="22"/>
      <c r="B263" s="9"/>
      <c r="C263" s="12"/>
      <c r="D263" s="348"/>
      <c r="E263" s="10"/>
      <c r="F263" s="10"/>
      <c r="G263" s="10"/>
      <c r="H263" s="9"/>
      <c r="I263" s="11"/>
      <c r="J263" s="11"/>
      <c r="K263" s="9"/>
      <c r="L263" s="12"/>
      <c r="M263" s="12"/>
      <c r="N263" s="12"/>
      <c r="O263" s="12"/>
      <c r="P263" s="12"/>
      <c r="Q263" s="13"/>
      <c r="R263" s="374"/>
      <c r="S263" s="374"/>
      <c r="T263" s="374"/>
      <c r="U263" s="13"/>
      <c r="V263" s="13"/>
      <c r="W263" s="13"/>
      <c r="X263" s="12"/>
      <c r="Y263" s="12"/>
      <c r="Z263" s="12"/>
      <c r="AA263" s="13"/>
      <c r="AB263" s="12"/>
      <c r="AC263" s="79"/>
      <c r="AD263" s="13"/>
      <c r="AE263" s="14"/>
    </row>
    <row r="264" spans="1:31" x14ac:dyDescent="0.7">
      <c r="A264" s="22"/>
      <c r="B264" s="9"/>
      <c r="C264" s="12"/>
      <c r="D264" s="348"/>
      <c r="E264" s="10"/>
      <c r="F264" s="10"/>
      <c r="G264" s="10"/>
      <c r="H264" s="9"/>
      <c r="I264" s="11"/>
      <c r="J264" s="11"/>
      <c r="K264" s="9"/>
      <c r="L264" s="12"/>
      <c r="M264" s="12"/>
      <c r="N264" s="12"/>
      <c r="O264" s="12"/>
      <c r="P264" s="12"/>
      <c r="Q264" s="13"/>
      <c r="R264" s="374"/>
      <c r="S264" s="374"/>
      <c r="T264" s="374"/>
      <c r="U264" s="13"/>
      <c r="V264" s="13"/>
      <c r="W264" s="13"/>
      <c r="X264" s="12"/>
      <c r="Y264" s="12"/>
      <c r="Z264" s="12"/>
      <c r="AA264" s="13"/>
      <c r="AB264" s="12"/>
      <c r="AC264" s="79"/>
      <c r="AD264" s="13"/>
      <c r="AE264" s="14"/>
    </row>
    <row r="265" spans="1:31" x14ac:dyDescent="0.7">
      <c r="A265" s="22"/>
      <c r="B265" s="9"/>
      <c r="C265" s="12"/>
      <c r="D265" s="348"/>
      <c r="E265" s="10"/>
      <c r="F265" s="10"/>
      <c r="G265" s="10"/>
      <c r="H265" s="9"/>
      <c r="I265" s="11"/>
      <c r="J265" s="11"/>
      <c r="K265" s="9"/>
      <c r="L265" s="12"/>
      <c r="M265" s="12"/>
      <c r="N265" s="12"/>
      <c r="O265" s="12"/>
      <c r="P265" s="12"/>
      <c r="Q265" s="13"/>
      <c r="R265" s="374"/>
      <c r="S265" s="374"/>
      <c r="T265" s="374"/>
      <c r="U265" s="13"/>
      <c r="V265" s="13"/>
      <c r="W265" s="13"/>
      <c r="X265" s="12"/>
      <c r="Y265" s="12"/>
      <c r="Z265" s="12"/>
      <c r="AA265" s="13"/>
      <c r="AB265" s="12"/>
      <c r="AC265" s="79"/>
      <c r="AD265" s="13"/>
      <c r="AE265" s="14"/>
    </row>
    <row r="266" spans="1:31" x14ac:dyDescent="0.7">
      <c r="A266" s="22"/>
      <c r="B266" s="9"/>
      <c r="C266" s="12"/>
      <c r="D266" s="348"/>
      <c r="E266" s="10"/>
      <c r="F266" s="10"/>
      <c r="G266" s="10"/>
      <c r="H266" s="9"/>
      <c r="I266" s="11"/>
      <c r="J266" s="11"/>
      <c r="K266" s="9"/>
      <c r="L266" s="12"/>
      <c r="M266" s="12"/>
      <c r="N266" s="12"/>
      <c r="O266" s="12"/>
      <c r="P266" s="12"/>
      <c r="Q266" s="13"/>
      <c r="R266" s="374"/>
      <c r="S266" s="374"/>
      <c r="T266" s="374"/>
      <c r="U266" s="13"/>
      <c r="V266" s="13"/>
      <c r="W266" s="13"/>
      <c r="X266" s="12"/>
      <c r="Y266" s="12"/>
      <c r="Z266" s="12"/>
      <c r="AA266" s="13"/>
      <c r="AB266" s="12"/>
      <c r="AC266" s="79"/>
      <c r="AD266" s="13"/>
      <c r="AE266" s="14"/>
    </row>
    <row r="267" spans="1:31" x14ac:dyDescent="0.7">
      <c r="A267" s="22"/>
      <c r="B267" s="9"/>
      <c r="C267" s="12"/>
      <c r="D267" s="348"/>
      <c r="E267" s="10"/>
      <c r="F267" s="10"/>
      <c r="G267" s="10"/>
      <c r="H267" s="9"/>
      <c r="I267" s="11"/>
      <c r="J267" s="11"/>
      <c r="K267" s="9"/>
      <c r="L267" s="12"/>
      <c r="M267" s="12"/>
      <c r="N267" s="12"/>
      <c r="O267" s="12"/>
      <c r="P267" s="12"/>
      <c r="Q267" s="13"/>
      <c r="R267" s="374"/>
      <c r="S267" s="374"/>
      <c r="T267" s="374"/>
      <c r="U267" s="13"/>
      <c r="V267" s="13"/>
      <c r="W267" s="13"/>
      <c r="X267" s="12"/>
      <c r="Y267" s="12"/>
      <c r="Z267" s="12"/>
      <c r="AA267" s="13"/>
      <c r="AB267" s="12"/>
      <c r="AC267" s="79"/>
      <c r="AD267" s="13"/>
      <c r="AE267" s="14"/>
    </row>
    <row r="268" spans="1:31" x14ac:dyDescent="0.7">
      <c r="A268" s="22"/>
      <c r="B268" s="9"/>
      <c r="C268" s="12"/>
      <c r="D268" s="348"/>
      <c r="E268" s="10"/>
      <c r="F268" s="10"/>
      <c r="G268" s="10"/>
      <c r="H268" s="9"/>
      <c r="I268" s="11"/>
      <c r="J268" s="11"/>
      <c r="K268" s="9"/>
      <c r="L268" s="12"/>
      <c r="M268" s="12"/>
      <c r="N268" s="12"/>
      <c r="O268" s="12"/>
      <c r="P268" s="12"/>
      <c r="Q268" s="13"/>
      <c r="R268" s="374"/>
      <c r="S268" s="374"/>
      <c r="T268" s="374"/>
      <c r="U268" s="13"/>
      <c r="V268" s="13"/>
      <c r="W268" s="13"/>
      <c r="X268" s="12"/>
      <c r="Y268" s="12"/>
      <c r="Z268" s="12"/>
      <c r="AA268" s="13"/>
      <c r="AB268" s="12"/>
      <c r="AC268" s="79"/>
      <c r="AD268" s="13"/>
      <c r="AE268" s="14"/>
    </row>
    <row r="269" spans="1:31" x14ac:dyDescent="0.7">
      <c r="A269" s="22"/>
      <c r="B269" s="9"/>
      <c r="C269" s="12"/>
      <c r="D269" s="348"/>
      <c r="E269" s="10"/>
      <c r="F269" s="10"/>
      <c r="G269" s="10"/>
      <c r="H269" s="9"/>
      <c r="I269" s="11"/>
      <c r="J269" s="11"/>
      <c r="K269" s="9"/>
      <c r="L269" s="12"/>
      <c r="M269" s="12"/>
      <c r="N269" s="12"/>
      <c r="O269" s="12"/>
      <c r="P269" s="12"/>
      <c r="Q269" s="13"/>
      <c r="R269" s="374"/>
      <c r="S269" s="374"/>
      <c r="T269" s="374"/>
      <c r="U269" s="13"/>
      <c r="V269" s="13"/>
      <c r="W269" s="13"/>
      <c r="X269" s="12"/>
      <c r="Y269" s="12"/>
      <c r="Z269" s="12"/>
      <c r="AA269" s="13"/>
      <c r="AB269" s="12"/>
      <c r="AC269" s="79"/>
      <c r="AD269" s="13"/>
      <c r="AE269" s="14"/>
    </row>
    <row r="270" spans="1:31" x14ac:dyDescent="0.7">
      <c r="A270" s="22"/>
      <c r="B270" s="9"/>
      <c r="C270" s="12"/>
      <c r="D270" s="348"/>
      <c r="E270" s="10"/>
      <c r="F270" s="10"/>
      <c r="G270" s="10"/>
      <c r="H270" s="9"/>
      <c r="I270" s="11"/>
      <c r="J270" s="11"/>
      <c r="K270" s="9"/>
      <c r="L270" s="12"/>
      <c r="M270" s="12"/>
      <c r="N270" s="12"/>
      <c r="O270" s="12"/>
      <c r="P270" s="12"/>
      <c r="Q270" s="13"/>
      <c r="R270" s="374"/>
      <c r="S270" s="374"/>
      <c r="T270" s="374"/>
      <c r="U270" s="13"/>
      <c r="V270" s="13"/>
      <c r="W270" s="13"/>
      <c r="X270" s="12"/>
      <c r="Y270" s="12"/>
      <c r="Z270" s="12"/>
      <c r="AA270" s="13"/>
      <c r="AB270" s="12"/>
      <c r="AC270" s="79"/>
      <c r="AD270" s="13"/>
      <c r="AE270" s="14"/>
    </row>
    <row r="271" spans="1:31" x14ac:dyDescent="0.7">
      <c r="A271" s="22"/>
      <c r="B271" s="9"/>
      <c r="C271" s="12"/>
      <c r="D271" s="348"/>
      <c r="E271" s="10"/>
      <c r="F271" s="10"/>
      <c r="G271" s="10"/>
      <c r="H271" s="9"/>
      <c r="I271" s="11"/>
      <c r="J271" s="11"/>
      <c r="K271" s="9"/>
      <c r="L271" s="12"/>
      <c r="M271" s="12"/>
      <c r="N271" s="12"/>
      <c r="O271" s="12"/>
      <c r="P271" s="12"/>
      <c r="Q271" s="13"/>
      <c r="R271" s="374"/>
      <c r="S271" s="374"/>
      <c r="T271" s="374"/>
      <c r="U271" s="13"/>
      <c r="V271" s="13"/>
      <c r="W271" s="13"/>
      <c r="X271" s="12"/>
      <c r="Y271" s="12"/>
      <c r="Z271" s="12"/>
      <c r="AA271" s="13"/>
      <c r="AB271" s="12"/>
      <c r="AC271" s="79"/>
      <c r="AD271" s="13"/>
      <c r="AE271" s="14"/>
    </row>
    <row r="272" spans="1:31" x14ac:dyDescent="0.7">
      <c r="A272" s="22"/>
      <c r="B272" s="9"/>
      <c r="C272" s="12"/>
      <c r="D272" s="348"/>
      <c r="E272" s="10"/>
      <c r="F272" s="10"/>
      <c r="G272" s="10"/>
      <c r="H272" s="9"/>
      <c r="I272" s="11"/>
      <c r="J272" s="11"/>
      <c r="K272" s="9"/>
      <c r="L272" s="12"/>
      <c r="M272" s="12"/>
      <c r="N272" s="12"/>
      <c r="O272" s="12"/>
      <c r="P272" s="12"/>
      <c r="Q272" s="13"/>
      <c r="R272" s="374"/>
      <c r="S272" s="374"/>
      <c r="T272" s="374"/>
      <c r="U272" s="13"/>
      <c r="V272" s="13"/>
      <c r="W272" s="13"/>
      <c r="X272" s="12"/>
      <c r="Y272" s="12"/>
      <c r="Z272" s="12"/>
      <c r="AA272" s="13"/>
      <c r="AB272" s="12"/>
      <c r="AC272" s="79"/>
      <c r="AD272" s="13"/>
      <c r="AE272" s="14"/>
    </row>
    <row r="273" spans="1:31" x14ac:dyDescent="0.7">
      <c r="A273" s="22"/>
      <c r="B273" s="9"/>
      <c r="C273" s="12"/>
      <c r="D273" s="348"/>
      <c r="E273" s="10"/>
      <c r="F273" s="10"/>
      <c r="G273" s="10"/>
      <c r="H273" s="9"/>
      <c r="I273" s="11"/>
      <c r="J273" s="11"/>
      <c r="K273" s="9"/>
      <c r="L273" s="12"/>
      <c r="M273" s="12"/>
      <c r="N273" s="12"/>
      <c r="O273" s="12"/>
      <c r="P273" s="12"/>
      <c r="Q273" s="13"/>
      <c r="R273" s="374"/>
      <c r="S273" s="374"/>
      <c r="T273" s="374"/>
      <c r="U273" s="13"/>
      <c r="V273" s="13"/>
      <c r="W273" s="13"/>
      <c r="X273" s="12"/>
      <c r="Y273" s="12"/>
      <c r="Z273" s="12"/>
      <c r="AA273" s="13"/>
      <c r="AB273" s="12"/>
      <c r="AC273" s="79"/>
      <c r="AD273" s="13"/>
      <c r="AE273" s="14"/>
    </row>
    <row r="274" spans="1:31" x14ac:dyDescent="0.7">
      <c r="A274" s="22"/>
      <c r="B274" s="9"/>
      <c r="C274" s="12"/>
      <c r="D274" s="348"/>
      <c r="E274" s="10"/>
      <c r="F274" s="10"/>
      <c r="G274" s="10"/>
      <c r="H274" s="9"/>
      <c r="I274" s="11"/>
      <c r="J274" s="11"/>
      <c r="K274" s="9"/>
      <c r="L274" s="12"/>
      <c r="M274" s="12"/>
      <c r="N274" s="12"/>
      <c r="O274" s="12"/>
      <c r="P274" s="12"/>
      <c r="Q274" s="13"/>
      <c r="R274" s="374"/>
      <c r="S274" s="374"/>
      <c r="T274" s="374"/>
      <c r="U274" s="13"/>
      <c r="V274" s="13"/>
      <c r="W274" s="13"/>
      <c r="X274" s="12"/>
      <c r="Y274" s="12"/>
      <c r="Z274" s="12"/>
      <c r="AA274" s="13"/>
      <c r="AB274" s="12"/>
      <c r="AC274" s="79"/>
      <c r="AD274" s="13"/>
      <c r="AE274" s="14"/>
    </row>
    <row r="275" spans="1:31" x14ac:dyDescent="0.7">
      <c r="A275" s="22"/>
      <c r="B275" s="9"/>
      <c r="C275" s="12"/>
      <c r="D275" s="348"/>
      <c r="E275" s="10"/>
      <c r="F275" s="10"/>
      <c r="G275" s="10"/>
      <c r="H275" s="9"/>
      <c r="I275" s="11"/>
      <c r="J275" s="11"/>
      <c r="K275" s="9"/>
      <c r="L275" s="12"/>
      <c r="M275" s="12"/>
      <c r="N275" s="12"/>
      <c r="O275" s="12"/>
      <c r="P275" s="12"/>
      <c r="Q275" s="13"/>
      <c r="R275" s="374"/>
      <c r="S275" s="374"/>
      <c r="T275" s="374"/>
      <c r="U275" s="13"/>
      <c r="V275" s="13"/>
      <c r="W275" s="13"/>
      <c r="X275" s="12"/>
      <c r="Y275" s="12"/>
      <c r="Z275" s="12"/>
      <c r="AA275" s="13"/>
      <c r="AB275" s="12"/>
      <c r="AC275" s="79"/>
      <c r="AD275" s="13"/>
      <c r="AE275" s="14"/>
    </row>
    <row r="276" spans="1:31" x14ac:dyDescent="0.7">
      <c r="A276" s="22"/>
      <c r="B276" s="9"/>
      <c r="C276" s="12"/>
      <c r="D276" s="348"/>
      <c r="E276" s="10"/>
      <c r="F276" s="10"/>
      <c r="G276" s="10"/>
      <c r="H276" s="9"/>
      <c r="I276" s="11"/>
      <c r="J276" s="11"/>
      <c r="K276" s="9"/>
      <c r="L276" s="12"/>
      <c r="M276" s="12"/>
      <c r="N276" s="12"/>
      <c r="O276" s="12"/>
      <c r="P276" s="12"/>
      <c r="Q276" s="13"/>
      <c r="R276" s="374"/>
      <c r="S276" s="374"/>
      <c r="T276" s="374"/>
      <c r="U276" s="13"/>
      <c r="V276" s="13"/>
      <c r="W276" s="13"/>
      <c r="X276" s="12"/>
      <c r="Y276" s="12"/>
      <c r="Z276" s="12"/>
      <c r="AA276" s="13"/>
      <c r="AB276" s="12"/>
      <c r="AC276" s="79"/>
      <c r="AD276" s="13"/>
      <c r="AE276" s="14"/>
    </row>
    <row r="277" spans="1:31" x14ac:dyDescent="0.7">
      <c r="A277" s="22"/>
      <c r="B277" s="9"/>
      <c r="C277" s="12"/>
      <c r="D277" s="348"/>
      <c r="E277" s="10"/>
      <c r="F277" s="10"/>
      <c r="G277" s="10"/>
      <c r="H277" s="9"/>
      <c r="I277" s="11"/>
      <c r="J277" s="11"/>
      <c r="K277" s="9"/>
      <c r="L277" s="12"/>
      <c r="M277" s="12"/>
      <c r="N277" s="12"/>
      <c r="O277" s="12"/>
      <c r="P277" s="12"/>
      <c r="Q277" s="13"/>
      <c r="R277" s="374"/>
      <c r="S277" s="374"/>
      <c r="T277" s="374"/>
      <c r="U277" s="13"/>
      <c r="V277" s="13"/>
      <c r="W277" s="13"/>
      <c r="X277" s="12"/>
      <c r="Y277" s="12"/>
      <c r="Z277" s="12"/>
      <c r="AA277" s="13"/>
      <c r="AB277" s="12"/>
      <c r="AC277" s="79"/>
      <c r="AD277" s="13"/>
      <c r="AE277" s="14"/>
    </row>
    <row r="278" spans="1:31" x14ac:dyDescent="0.7">
      <c r="A278" s="22"/>
      <c r="B278" s="9"/>
      <c r="C278" s="12"/>
      <c r="D278" s="348"/>
      <c r="E278" s="10"/>
      <c r="F278" s="10"/>
      <c r="G278" s="10"/>
      <c r="H278" s="9"/>
      <c r="I278" s="11"/>
      <c r="J278" s="11"/>
      <c r="K278" s="9"/>
      <c r="L278" s="12"/>
      <c r="M278" s="12"/>
      <c r="N278" s="12"/>
      <c r="O278" s="12"/>
      <c r="P278" s="12"/>
      <c r="Q278" s="13"/>
      <c r="R278" s="374"/>
      <c r="S278" s="374"/>
      <c r="T278" s="374"/>
      <c r="U278" s="13"/>
      <c r="V278" s="13"/>
      <c r="W278" s="13"/>
      <c r="X278" s="12"/>
      <c r="Y278" s="12"/>
      <c r="Z278" s="12"/>
      <c r="AA278" s="13"/>
      <c r="AB278" s="12"/>
      <c r="AC278" s="79"/>
      <c r="AD278" s="13"/>
      <c r="AE278" s="14"/>
    </row>
    <row r="279" spans="1:31" x14ac:dyDescent="0.7">
      <c r="A279" s="22"/>
      <c r="B279" s="9"/>
      <c r="C279" s="12"/>
      <c r="D279" s="348"/>
      <c r="E279" s="10"/>
      <c r="F279" s="10"/>
      <c r="G279" s="10"/>
      <c r="H279" s="9"/>
      <c r="I279" s="11"/>
      <c r="J279" s="11"/>
      <c r="K279" s="9"/>
      <c r="L279" s="12"/>
      <c r="M279" s="12"/>
      <c r="N279" s="12"/>
      <c r="O279" s="12"/>
      <c r="P279" s="12"/>
      <c r="Q279" s="13"/>
      <c r="R279" s="374"/>
      <c r="S279" s="374"/>
      <c r="T279" s="374"/>
      <c r="U279" s="13"/>
      <c r="V279" s="13"/>
      <c r="W279" s="13"/>
      <c r="X279" s="12"/>
      <c r="Y279" s="12"/>
      <c r="Z279" s="12"/>
      <c r="AA279" s="13"/>
      <c r="AB279" s="12"/>
      <c r="AC279" s="79"/>
      <c r="AD279" s="13"/>
      <c r="AE279" s="14"/>
    </row>
    <row r="280" spans="1:31" x14ac:dyDescent="0.7">
      <c r="A280" s="22"/>
      <c r="B280" s="9"/>
      <c r="C280" s="12"/>
      <c r="D280" s="348"/>
      <c r="E280" s="10"/>
      <c r="F280" s="10"/>
      <c r="G280" s="10"/>
      <c r="H280" s="9"/>
      <c r="I280" s="11"/>
      <c r="J280" s="11"/>
      <c r="K280" s="9"/>
      <c r="L280" s="12"/>
      <c r="M280" s="12"/>
      <c r="N280" s="12"/>
      <c r="O280" s="12"/>
      <c r="P280" s="12"/>
      <c r="Q280" s="13"/>
      <c r="R280" s="374"/>
      <c r="S280" s="374"/>
      <c r="T280" s="374"/>
      <c r="U280" s="13"/>
      <c r="V280" s="13"/>
      <c r="W280" s="13"/>
      <c r="X280" s="12"/>
      <c r="Y280" s="12"/>
      <c r="Z280" s="12"/>
      <c r="AA280" s="13"/>
      <c r="AB280" s="12"/>
      <c r="AC280" s="79"/>
      <c r="AD280" s="13"/>
      <c r="AE280" s="14"/>
    </row>
    <row r="281" spans="1:31" x14ac:dyDescent="0.7">
      <c r="A281" s="22"/>
      <c r="B281" s="9"/>
      <c r="C281" s="12"/>
      <c r="D281" s="348"/>
      <c r="E281" s="10"/>
      <c r="F281" s="10"/>
      <c r="G281" s="10"/>
      <c r="H281" s="9"/>
      <c r="I281" s="11"/>
      <c r="J281" s="11"/>
      <c r="K281" s="9"/>
      <c r="L281" s="12"/>
      <c r="M281" s="12"/>
      <c r="N281" s="12"/>
      <c r="O281" s="12"/>
      <c r="P281" s="12"/>
      <c r="Q281" s="13"/>
      <c r="R281" s="374"/>
      <c r="S281" s="374"/>
      <c r="T281" s="374"/>
      <c r="U281" s="13"/>
      <c r="V281" s="13"/>
      <c r="W281" s="13"/>
      <c r="X281" s="12"/>
      <c r="Y281" s="12"/>
      <c r="Z281" s="12"/>
      <c r="AA281" s="13"/>
      <c r="AB281" s="12"/>
      <c r="AC281" s="79"/>
      <c r="AD281" s="13"/>
      <c r="AE281" s="14"/>
    </row>
    <row r="282" spans="1:31" x14ac:dyDescent="0.7">
      <c r="A282" s="22"/>
      <c r="B282" s="9"/>
      <c r="C282" s="12"/>
      <c r="D282" s="348"/>
      <c r="E282" s="10"/>
      <c r="F282" s="10"/>
      <c r="G282" s="10"/>
      <c r="H282" s="9"/>
      <c r="I282" s="11"/>
      <c r="J282" s="11"/>
      <c r="K282" s="9"/>
      <c r="L282" s="12"/>
      <c r="M282" s="12"/>
      <c r="N282" s="12"/>
      <c r="O282" s="12"/>
      <c r="P282" s="12"/>
      <c r="Q282" s="13"/>
      <c r="R282" s="374"/>
      <c r="S282" s="374"/>
      <c r="T282" s="374"/>
      <c r="U282" s="13"/>
      <c r="V282" s="13"/>
      <c r="W282" s="13"/>
      <c r="X282" s="12"/>
      <c r="Y282" s="12"/>
      <c r="Z282" s="12"/>
      <c r="AA282" s="13"/>
      <c r="AB282" s="12"/>
      <c r="AC282" s="79"/>
      <c r="AD282" s="13"/>
      <c r="AE282" s="14"/>
    </row>
    <row r="283" spans="1:31" x14ac:dyDescent="0.7">
      <c r="A283" s="22"/>
      <c r="B283" s="9"/>
      <c r="C283" s="12"/>
      <c r="D283" s="348"/>
      <c r="E283" s="10"/>
      <c r="F283" s="10"/>
      <c r="G283" s="10"/>
      <c r="H283" s="9"/>
      <c r="I283" s="11"/>
      <c r="J283" s="11"/>
      <c r="K283" s="9"/>
      <c r="L283" s="12"/>
      <c r="M283" s="12"/>
      <c r="N283" s="12"/>
      <c r="O283" s="12"/>
      <c r="P283" s="12"/>
      <c r="Q283" s="13"/>
      <c r="R283" s="374"/>
      <c r="S283" s="374"/>
      <c r="T283" s="374"/>
      <c r="U283" s="13"/>
      <c r="V283" s="13"/>
      <c r="W283" s="13"/>
      <c r="X283" s="12"/>
      <c r="Y283" s="12"/>
      <c r="Z283" s="12"/>
      <c r="AA283" s="13"/>
      <c r="AB283" s="12"/>
      <c r="AC283" s="79"/>
      <c r="AD283" s="13"/>
      <c r="AE283" s="14"/>
    </row>
    <row r="284" spans="1:31" x14ac:dyDescent="0.7">
      <c r="A284" s="22"/>
      <c r="B284" s="9"/>
      <c r="C284" s="12"/>
      <c r="D284" s="348"/>
      <c r="E284" s="10"/>
      <c r="F284" s="10"/>
      <c r="G284" s="10"/>
      <c r="H284" s="9"/>
      <c r="I284" s="11"/>
      <c r="J284" s="11"/>
      <c r="K284" s="9"/>
      <c r="L284" s="12"/>
      <c r="M284" s="12"/>
      <c r="N284" s="12"/>
      <c r="O284" s="12"/>
      <c r="P284" s="12"/>
      <c r="Q284" s="13"/>
      <c r="R284" s="374"/>
      <c r="S284" s="374"/>
      <c r="T284" s="374"/>
      <c r="U284" s="13"/>
      <c r="V284" s="13"/>
      <c r="W284" s="13"/>
      <c r="X284" s="12"/>
      <c r="Y284" s="12"/>
      <c r="Z284" s="12"/>
      <c r="AA284" s="13"/>
      <c r="AB284" s="12"/>
      <c r="AC284" s="79"/>
      <c r="AD284" s="13"/>
      <c r="AE284" s="14"/>
    </row>
    <row r="285" spans="1:31" x14ac:dyDescent="0.7">
      <c r="A285" s="22"/>
      <c r="B285" s="9"/>
      <c r="C285" s="12"/>
      <c r="D285" s="348"/>
      <c r="E285" s="10"/>
      <c r="F285" s="10"/>
      <c r="G285" s="10"/>
      <c r="H285" s="9"/>
      <c r="I285" s="11"/>
      <c r="J285" s="11"/>
      <c r="K285" s="9"/>
      <c r="L285" s="12"/>
      <c r="M285" s="12"/>
      <c r="N285" s="12"/>
      <c r="O285" s="12"/>
      <c r="P285" s="12"/>
      <c r="Q285" s="13"/>
      <c r="R285" s="374"/>
      <c r="S285" s="374"/>
      <c r="T285" s="374"/>
      <c r="U285" s="13"/>
      <c r="V285" s="13"/>
      <c r="W285" s="13"/>
      <c r="X285" s="12"/>
      <c r="Y285" s="12"/>
      <c r="Z285" s="12"/>
      <c r="AA285" s="13"/>
      <c r="AB285" s="12"/>
      <c r="AC285" s="79"/>
      <c r="AD285" s="13"/>
      <c r="AE285" s="14"/>
    </row>
    <row r="286" spans="1:31" x14ac:dyDescent="0.7">
      <c r="A286" s="22"/>
      <c r="B286" s="9"/>
      <c r="C286" s="12"/>
      <c r="D286" s="348"/>
      <c r="E286" s="10"/>
      <c r="F286" s="10"/>
      <c r="G286" s="10"/>
      <c r="H286" s="9"/>
      <c r="I286" s="11"/>
      <c r="J286" s="11"/>
      <c r="K286" s="9"/>
      <c r="L286" s="12"/>
      <c r="M286" s="12"/>
      <c r="N286" s="12"/>
      <c r="O286" s="12"/>
      <c r="P286" s="12"/>
      <c r="Q286" s="13"/>
      <c r="R286" s="374"/>
      <c r="S286" s="374"/>
      <c r="T286" s="374"/>
      <c r="U286" s="13"/>
      <c r="V286" s="13"/>
      <c r="W286" s="13"/>
      <c r="X286" s="12"/>
      <c r="Y286" s="12"/>
      <c r="Z286" s="12"/>
      <c r="AA286" s="13"/>
      <c r="AB286" s="12"/>
      <c r="AC286" s="79"/>
      <c r="AD286" s="13"/>
      <c r="AE286" s="14"/>
    </row>
    <row r="287" spans="1:31" x14ac:dyDescent="0.7">
      <c r="A287" s="22"/>
      <c r="B287" s="9"/>
      <c r="C287" s="12"/>
      <c r="D287" s="348"/>
      <c r="E287" s="10"/>
      <c r="F287" s="10"/>
      <c r="G287" s="10"/>
      <c r="H287" s="9"/>
      <c r="I287" s="11"/>
      <c r="J287" s="11"/>
      <c r="K287" s="9"/>
      <c r="L287" s="12"/>
      <c r="M287" s="12"/>
      <c r="N287" s="12"/>
      <c r="O287" s="12"/>
      <c r="P287" s="12"/>
      <c r="Q287" s="13"/>
      <c r="R287" s="374"/>
      <c r="S287" s="374"/>
      <c r="T287" s="374"/>
      <c r="U287" s="13"/>
      <c r="V287" s="13"/>
      <c r="W287" s="13"/>
      <c r="X287" s="12"/>
      <c r="Y287" s="12"/>
      <c r="Z287" s="12"/>
      <c r="AA287" s="13"/>
      <c r="AB287" s="12"/>
      <c r="AC287" s="79"/>
      <c r="AD287" s="13"/>
      <c r="AE287" s="14"/>
    </row>
    <row r="288" spans="1:31" x14ac:dyDescent="0.7">
      <c r="A288" s="22"/>
      <c r="B288" s="9"/>
      <c r="C288" s="12"/>
      <c r="D288" s="348"/>
      <c r="E288" s="10"/>
      <c r="F288" s="10"/>
      <c r="G288" s="10"/>
      <c r="H288" s="9"/>
      <c r="I288" s="11"/>
      <c r="J288" s="11"/>
      <c r="K288" s="9"/>
      <c r="L288" s="12"/>
      <c r="M288" s="12"/>
      <c r="N288" s="12"/>
      <c r="O288" s="12"/>
      <c r="P288" s="12"/>
      <c r="Q288" s="13"/>
      <c r="R288" s="374"/>
      <c r="S288" s="374"/>
      <c r="T288" s="374"/>
      <c r="U288" s="13"/>
      <c r="V288" s="13"/>
      <c r="W288" s="13"/>
      <c r="X288" s="12"/>
      <c r="Y288" s="12"/>
      <c r="Z288" s="12"/>
      <c r="AA288" s="13"/>
      <c r="AB288" s="12"/>
      <c r="AC288" s="79"/>
      <c r="AD288" s="13"/>
      <c r="AE288" s="14"/>
    </row>
    <row r="289" spans="1:31" x14ac:dyDescent="0.7">
      <c r="A289" s="22"/>
      <c r="B289" s="9"/>
      <c r="C289" s="12"/>
      <c r="D289" s="348"/>
      <c r="E289" s="10"/>
      <c r="F289" s="10"/>
      <c r="G289" s="10"/>
      <c r="H289" s="9"/>
      <c r="I289" s="11"/>
      <c r="J289" s="11"/>
      <c r="K289" s="9"/>
      <c r="L289" s="12"/>
      <c r="M289" s="12"/>
      <c r="N289" s="12"/>
      <c r="O289" s="12"/>
      <c r="P289" s="12"/>
      <c r="Q289" s="13"/>
      <c r="R289" s="374"/>
      <c r="S289" s="374"/>
      <c r="T289" s="374"/>
      <c r="U289" s="13"/>
      <c r="V289" s="13"/>
      <c r="W289" s="13"/>
      <c r="X289" s="12"/>
      <c r="Y289" s="12"/>
      <c r="Z289" s="12"/>
      <c r="AA289" s="13"/>
      <c r="AB289" s="12"/>
      <c r="AC289" s="79"/>
      <c r="AD289" s="13"/>
      <c r="AE289" s="14"/>
    </row>
    <row r="290" spans="1:31" x14ac:dyDescent="0.7">
      <c r="A290" s="22"/>
      <c r="B290" s="9"/>
      <c r="C290" s="12"/>
      <c r="D290" s="348"/>
      <c r="E290" s="10"/>
      <c r="F290" s="10"/>
      <c r="G290" s="10"/>
      <c r="H290" s="9"/>
      <c r="I290" s="11"/>
      <c r="J290" s="11"/>
      <c r="K290" s="9"/>
      <c r="L290" s="12"/>
      <c r="M290" s="12"/>
      <c r="N290" s="12"/>
      <c r="O290" s="12"/>
      <c r="P290" s="12"/>
      <c r="Q290" s="13"/>
      <c r="R290" s="374"/>
      <c r="S290" s="374"/>
      <c r="T290" s="374"/>
      <c r="U290" s="13"/>
      <c r="V290" s="13"/>
      <c r="W290" s="13"/>
      <c r="X290" s="12"/>
      <c r="Y290" s="12"/>
      <c r="Z290" s="12"/>
      <c r="AA290" s="13"/>
      <c r="AB290" s="12"/>
      <c r="AC290" s="79"/>
      <c r="AD290" s="13"/>
      <c r="AE290" s="14"/>
    </row>
  </sheetData>
  <autoFilter ref="A2:AE255"/>
  <mergeCells count="1">
    <mergeCell ref="Q1:W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FF0000"/>
    <pageSetUpPr fitToPage="1"/>
  </sheetPr>
  <dimension ref="B1:FD55"/>
  <sheetViews>
    <sheetView showGridLines="0" zoomScaleNormal="100" workbookViewId="0">
      <selection activeCell="Z31" sqref="Z31:BC31"/>
    </sheetView>
  </sheetViews>
  <sheetFormatPr defaultColWidth="2.0625" defaultRowHeight="12.75" x14ac:dyDescent="0.7"/>
  <cols>
    <col min="1" max="1" width="2.0625" style="132"/>
    <col min="2" max="160" width="2.0625" style="103"/>
    <col min="161" max="16384" width="2.0625" style="132"/>
  </cols>
  <sheetData>
    <row r="1" spans="2:63" ht="18" customHeight="1" x14ac:dyDescent="0.7">
      <c r="B1" s="490" t="s">
        <v>597</v>
      </c>
      <c r="C1" s="490"/>
      <c r="D1" s="490"/>
      <c r="E1" s="491"/>
      <c r="F1" s="492" t="s">
        <v>598</v>
      </c>
      <c r="G1" s="492"/>
      <c r="H1" s="492"/>
      <c r="I1" s="492"/>
      <c r="J1" s="492" t="s">
        <v>599</v>
      </c>
      <c r="K1" s="492"/>
      <c r="L1" s="492"/>
      <c r="M1" s="492"/>
      <c r="N1" s="493" t="s">
        <v>600</v>
      </c>
      <c r="O1" s="490"/>
      <c r="P1" s="490"/>
      <c r="Q1" s="490"/>
      <c r="R1" s="101"/>
      <c r="S1" s="101"/>
      <c r="T1" s="101"/>
      <c r="U1" s="101"/>
      <c r="V1" s="101"/>
      <c r="W1" s="494" t="s">
        <v>601</v>
      </c>
      <c r="X1" s="494"/>
      <c r="Y1" s="494"/>
      <c r="Z1" s="494"/>
      <c r="AA1" s="494"/>
      <c r="AB1" s="494"/>
      <c r="AC1" s="494"/>
      <c r="AD1" s="494"/>
      <c r="AE1" s="494"/>
      <c r="AF1" s="102"/>
      <c r="AG1" s="102"/>
      <c r="AH1" s="102"/>
      <c r="AI1" s="102"/>
      <c r="AJ1" s="102"/>
      <c r="AN1" s="104"/>
      <c r="AO1" s="485" t="s">
        <v>602</v>
      </c>
      <c r="AP1" s="485"/>
      <c r="AQ1" s="485"/>
      <c r="AR1" s="485"/>
      <c r="AS1" s="105"/>
      <c r="AT1" s="106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</row>
    <row r="2" spans="2:63" ht="18" customHeight="1" x14ac:dyDescent="0.7">
      <c r="B2" s="107"/>
      <c r="C2" s="108"/>
      <c r="D2" s="108"/>
      <c r="E2" s="108"/>
      <c r="F2" s="109"/>
      <c r="G2" s="108"/>
      <c r="H2" s="108"/>
      <c r="I2" s="110"/>
      <c r="J2" s="109"/>
      <c r="K2" s="108"/>
      <c r="L2" s="108"/>
      <c r="M2" s="110"/>
      <c r="N2" s="486" t="s">
        <v>603</v>
      </c>
      <c r="O2" s="486"/>
      <c r="P2" s="486"/>
      <c r="Q2" s="487"/>
      <c r="R2" s="111"/>
      <c r="S2" s="111"/>
      <c r="T2" s="111"/>
      <c r="U2" s="111"/>
      <c r="V2" s="111"/>
      <c r="W2" s="494"/>
      <c r="X2" s="494"/>
      <c r="Y2" s="494"/>
      <c r="Z2" s="494"/>
      <c r="AA2" s="494"/>
      <c r="AB2" s="494"/>
      <c r="AC2" s="494"/>
      <c r="AD2" s="494"/>
      <c r="AE2" s="494"/>
      <c r="AF2" s="102"/>
      <c r="AG2" s="102"/>
      <c r="AH2" s="102"/>
      <c r="AI2" s="102"/>
      <c r="AJ2" s="102"/>
      <c r="AN2" s="104"/>
      <c r="AO2" s="485" t="s">
        <v>604</v>
      </c>
      <c r="AP2" s="485"/>
      <c r="AQ2" s="485"/>
      <c r="AR2" s="485"/>
      <c r="AS2" s="479">
        <f ca="1">TODAY()</f>
        <v>44694</v>
      </c>
      <c r="AT2" s="479"/>
      <c r="AU2" s="479"/>
      <c r="AV2" s="479"/>
      <c r="AW2" s="479"/>
      <c r="AX2" s="479"/>
      <c r="AY2" s="479"/>
      <c r="AZ2" s="479"/>
      <c r="BA2" s="479"/>
      <c r="BB2" s="479"/>
      <c r="BC2" s="479"/>
    </row>
    <row r="3" spans="2:63" ht="18" customHeight="1" x14ac:dyDescent="0.7">
      <c r="B3" s="112"/>
      <c r="C3" s="113"/>
      <c r="D3" s="113"/>
      <c r="E3" s="113"/>
      <c r="F3" s="114"/>
      <c r="G3" s="113"/>
      <c r="H3" s="113"/>
      <c r="I3" s="115"/>
      <c r="J3" s="114"/>
      <c r="K3" s="113"/>
      <c r="L3" s="113"/>
      <c r="M3" s="115"/>
      <c r="N3" s="488"/>
      <c r="O3" s="488"/>
      <c r="P3" s="488"/>
      <c r="Q3" s="489"/>
      <c r="R3" s="111"/>
      <c r="S3" s="111"/>
      <c r="T3" s="111"/>
      <c r="U3" s="111"/>
      <c r="V3" s="111"/>
      <c r="W3" s="494"/>
      <c r="X3" s="494"/>
      <c r="Y3" s="494"/>
      <c r="Z3" s="494"/>
      <c r="AA3" s="494"/>
      <c r="AB3" s="494"/>
      <c r="AC3" s="494"/>
      <c r="AD3" s="494"/>
      <c r="AE3" s="494"/>
      <c r="AF3" s="102"/>
      <c r="AG3" s="102"/>
      <c r="AH3" s="102"/>
      <c r="AI3" s="102"/>
      <c r="AJ3" s="102"/>
      <c r="AN3" s="104"/>
      <c r="AO3" s="480" t="s">
        <v>605</v>
      </c>
      <c r="AP3" s="480"/>
      <c r="AQ3" s="480"/>
      <c r="AR3" s="480"/>
      <c r="AS3" s="104"/>
      <c r="AT3" s="120" t="s">
        <v>606</v>
      </c>
      <c r="AU3" s="120"/>
      <c r="AV3" s="120"/>
      <c r="AW3" s="120"/>
      <c r="AX3" s="120"/>
      <c r="AY3" s="120"/>
      <c r="AZ3" s="120"/>
      <c r="BA3" s="120"/>
      <c r="BB3" s="120"/>
      <c r="BC3" s="120"/>
    </row>
    <row r="4" spans="2:63" ht="18" customHeight="1" x14ac:dyDescent="0.7">
      <c r="B4" s="111"/>
      <c r="C4" s="111"/>
      <c r="D4" s="111"/>
      <c r="E4" s="11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116"/>
      <c r="AC4" s="116"/>
      <c r="AD4" s="116"/>
      <c r="AE4" s="116"/>
      <c r="AF4" s="102"/>
      <c r="AG4" s="102"/>
      <c r="AH4" s="117" t="s">
        <v>607</v>
      </c>
      <c r="AI4" s="102"/>
      <c r="AJ4" s="102"/>
      <c r="AN4" s="104"/>
      <c r="AO4" s="118"/>
      <c r="AP4" s="118"/>
      <c r="AQ4" s="118"/>
      <c r="AR4" s="118"/>
      <c r="AS4" s="104"/>
    </row>
    <row r="5" spans="2:63" ht="15.85" customHeight="1" x14ac:dyDescent="0.7">
      <c r="B5" s="482" t="s">
        <v>608</v>
      </c>
      <c r="C5" s="482"/>
      <c r="D5" s="482"/>
      <c r="E5" s="481"/>
      <c r="F5" s="483" t="str">
        <f>ご用命リスト!F3</f>
        <v>豊嶋 佑介</v>
      </c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75" t="s">
        <v>609</v>
      </c>
      <c r="AC5" s="475"/>
      <c r="AH5" s="105" t="s">
        <v>610</v>
      </c>
      <c r="AI5" s="105"/>
      <c r="AJ5" s="105"/>
      <c r="AK5" s="105"/>
      <c r="AL5" s="105"/>
      <c r="AM5" s="105"/>
      <c r="AN5" s="119"/>
      <c r="AO5" s="119"/>
      <c r="AP5" s="105"/>
      <c r="AQ5" s="119"/>
      <c r="AR5" s="120"/>
      <c r="AS5" s="120"/>
    </row>
    <row r="6" spans="2:63" ht="15.85" customHeight="1" x14ac:dyDescent="0.7">
      <c r="B6" s="482"/>
      <c r="C6" s="482"/>
      <c r="D6" s="482"/>
      <c r="E6" s="481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75"/>
      <c r="AC6" s="475"/>
      <c r="AH6" s="121" t="s">
        <v>611</v>
      </c>
      <c r="AI6" s="121"/>
      <c r="AJ6" s="121"/>
      <c r="AK6" s="121"/>
      <c r="AL6" s="484"/>
      <c r="AM6" s="484"/>
      <c r="AN6" s="484"/>
      <c r="AO6" s="484"/>
      <c r="AP6" s="484"/>
      <c r="AQ6" s="484"/>
      <c r="AR6" s="484"/>
      <c r="AS6" s="484"/>
      <c r="AT6" s="484"/>
      <c r="AU6" s="484"/>
      <c r="AV6" s="484"/>
      <c r="AW6" s="484"/>
      <c r="AX6" s="484"/>
      <c r="AY6" s="484"/>
      <c r="AZ6" s="484"/>
      <c r="BA6" s="484"/>
    </row>
    <row r="7" spans="2:63" ht="15.85" customHeight="1" x14ac:dyDescent="0.7">
      <c r="B7" s="473" t="s">
        <v>498</v>
      </c>
      <c r="C7" s="473"/>
      <c r="D7" s="473"/>
      <c r="E7" s="453"/>
      <c r="F7" s="474" t="str">
        <f>ご用命リスト!E3</f>
        <v>三林農機</v>
      </c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5"/>
      <c r="AC7" s="475"/>
      <c r="AH7" s="121"/>
      <c r="AI7" s="121"/>
      <c r="AJ7" s="121"/>
      <c r="AK7" s="121"/>
      <c r="AL7" s="484"/>
      <c r="AM7" s="484"/>
      <c r="AN7" s="484"/>
      <c r="AO7" s="484"/>
      <c r="AP7" s="484"/>
      <c r="AQ7" s="484"/>
      <c r="AR7" s="484"/>
      <c r="AS7" s="484"/>
      <c r="AT7" s="484"/>
      <c r="AU7" s="484"/>
      <c r="AV7" s="484"/>
      <c r="AW7" s="484"/>
      <c r="AX7" s="484"/>
      <c r="AY7" s="484"/>
      <c r="AZ7" s="484"/>
      <c r="BA7" s="484"/>
    </row>
    <row r="8" spans="2:63" ht="15.85" customHeight="1" x14ac:dyDescent="0.7">
      <c r="B8" s="473"/>
      <c r="C8" s="473"/>
      <c r="D8" s="473"/>
      <c r="E8" s="453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5"/>
      <c r="AC8" s="475"/>
      <c r="AH8" s="476" t="s">
        <v>612</v>
      </c>
      <c r="AI8" s="476"/>
      <c r="AJ8" s="476"/>
      <c r="AK8" s="476"/>
      <c r="AL8" s="476"/>
      <c r="AM8" s="476"/>
      <c r="AN8" s="477" t="str">
        <f>ご用命リスト!H3</f>
        <v>M910S-GBGE</v>
      </c>
      <c r="AO8" s="477"/>
      <c r="AP8" s="477"/>
      <c r="AQ8" s="477"/>
      <c r="AR8" s="477"/>
      <c r="AS8" s="477"/>
      <c r="AT8" s="478" t="s">
        <v>235</v>
      </c>
      <c r="AU8" s="478"/>
      <c r="AV8" s="459">
        <f>ご用命リスト!I3</f>
        <v>19062</v>
      </c>
      <c r="AW8" s="459"/>
      <c r="AX8" s="459"/>
      <c r="AY8" s="459"/>
      <c r="AZ8" s="459"/>
      <c r="BA8" s="459"/>
      <c r="BB8" s="459"/>
      <c r="BC8" s="459"/>
    </row>
    <row r="9" spans="2:63" ht="15.85" customHeight="1" x14ac:dyDescent="0.7">
      <c r="B9" s="122" t="s">
        <v>613</v>
      </c>
      <c r="C9" s="123"/>
      <c r="D9" s="123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06"/>
      <c r="AB9" s="105"/>
      <c r="AC9" s="105"/>
      <c r="AG9" s="125"/>
      <c r="AH9" s="476"/>
      <c r="AI9" s="476"/>
      <c r="AJ9" s="476"/>
      <c r="AK9" s="476"/>
      <c r="AL9" s="476"/>
      <c r="AM9" s="476"/>
      <c r="AN9" s="477"/>
      <c r="AO9" s="477"/>
      <c r="AP9" s="477"/>
      <c r="AQ9" s="477"/>
      <c r="AR9" s="477"/>
      <c r="AS9" s="477"/>
      <c r="AT9" s="478"/>
      <c r="AU9" s="478"/>
      <c r="AV9" s="459"/>
      <c r="AW9" s="459"/>
      <c r="AX9" s="459"/>
      <c r="AY9" s="459"/>
      <c r="AZ9" s="459"/>
      <c r="BA9" s="459"/>
      <c r="BB9" s="459"/>
      <c r="BC9" s="459"/>
    </row>
    <row r="10" spans="2:63" ht="5.25" customHeight="1" x14ac:dyDescent="0.7">
      <c r="B10" s="122"/>
      <c r="C10" s="123"/>
      <c r="D10" s="123"/>
      <c r="E10" s="123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06"/>
      <c r="AB10" s="105"/>
      <c r="AC10" s="105"/>
      <c r="AE10" s="126"/>
      <c r="AG10" s="125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</row>
    <row r="11" spans="2:63" ht="14.25" customHeight="1" x14ac:dyDescent="0.7">
      <c r="B11" s="106" t="s">
        <v>614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20"/>
      <c r="AE11" s="120"/>
      <c r="AF11" s="120"/>
      <c r="AH11" s="127" t="s">
        <v>615</v>
      </c>
      <c r="AI11" s="127"/>
      <c r="AJ11" s="127"/>
      <c r="AK11" s="127"/>
      <c r="AL11" s="127"/>
      <c r="AM11" s="205"/>
      <c r="AN11" s="205"/>
      <c r="AO11" s="127"/>
      <c r="AP11" s="103" t="s">
        <v>753</v>
      </c>
    </row>
    <row r="12" spans="2:63" ht="14.25" customHeight="1" x14ac:dyDescent="0.7">
      <c r="B12" s="106" t="s">
        <v>616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0"/>
      <c r="AE12" s="120"/>
      <c r="AF12" s="120"/>
      <c r="AH12" s="127"/>
      <c r="AI12" s="127"/>
      <c r="AJ12" s="127"/>
      <c r="AK12" s="127"/>
      <c r="AL12" s="127"/>
      <c r="AM12" s="127"/>
      <c r="AN12" s="127"/>
      <c r="AO12" s="127"/>
    </row>
    <row r="13" spans="2:63" ht="14.25" customHeight="1" x14ac:dyDescent="0.7">
      <c r="B13" s="119" t="s">
        <v>617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20"/>
      <c r="AE13" s="120"/>
      <c r="AF13" s="120"/>
      <c r="AH13" s="127" t="s">
        <v>618</v>
      </c>
      <c r="AI13" s="127"/>
      <c r="AJ13" s="127"/>
      <c r="AK13" s="127"/>
      <c r="AL13" s="390"/>
      <c r="AM13" s="390"/>
      <c r="AN13" s="390"/>
      <c r="AO13" s="390"/>
      <c r="AP13" s="390"/>
      <c r="AQ13" s="390"/>
      <c r="AR13" s="390"/>
      <c r="AS13" s="390"/>
      <c r="AT13" s="390"/>
      <c r="AU13" s="390"/>
      <c r="AV13" s="390"/>
      <c r="AW13" s="390"/>
      <c r="AX13" s="390"/>
      <c r="AY13" s="390"/>
      <c r="AZ13" s="204"/>
    </row>
    <row r="14" spans="2:63" ht="14.25" customHeight="1" x14ac:dyDescent="0.7">
      <c r="B14" s="460" t="s">
        <v>619</v>
      </c>
      <c r="C14" s="460"/>
      <c r="D14" s="460"/>
      <c r="E14" s="460"/>
      <c r="F14" s="460"/>
      <c r="G14" s="461"/>
      <c r="H14" s="462" t="str">
        <f>ご用命リスト!B3</f>
        <v>N3210165</v>
      </c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128"/>
      <c r="U14" s="128"/>
      <c r="V14" s="128"/>
      <c r="W14" s="128"/>
      <c r="X14" s="128"/>
      <c r="Y14" s="128"/>
      <c r="Z14" s="128"/>
      <c r="AA14" s="128"/>
      <c r="AB14" s="106"/>
      <c r="AC14" s="105"/>
      <c r="AH14" s="127"/>
      <c r="AI14" s="127"/>
      <c r="AJ14" s="127"/>
      <c r="AK14" s="127"/>
      <c r="AL14" s="390"/>
      <c r="AM14" s="390"/>
      <c r="AN14" s="390"/>
      <c r="AO14" s="390"/>
      <c r="AP14" s="390"/>
      <c r="AQ14" s="390"/>
      <c r="AR14" s="390"/>
      <c r="AS14" s="390"/>
      <c r="AT14" s="390"/>
      <c r="AU14" s="390"/>
      <c r="AV14" s="390"/>
      <c r="AW14" s="390"/>
      <c r="AX14" s="390"/>
      <c r="AY14" s="390"/>
      <c r="AZ14" s="204"/>
      <c r="BA14" s="103" t="s">
        <v>620</v>
      </c>
    </row>
    <row r="15" spans="2:63" ht="14.25" customHeight="1" x14ac:dyDescent="0.7">
      <c r="B15" s="460"/>
      <c r="C15" s="460"/>
      <c r="D15" s="460"/>
      <c r="E15" s="460"/>
      <c r="F15" s="460"/>
      <c r="G15" s="461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128"/>
      <c r="U15" s="128"/>
      <c r="V15" s="128"/>
      <c r="W15" s="128"/>
      <c r="X15" s="128"/>
      <c r="Y15" s="128"/>
      <c r="Z15" s="128"/>
      <c r="AA15" s="128"/>
      <c r="AG15" s="125"/>
      <c r="AH15" s="127" t="s">
        <v>621</v>
      </c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</row>
    <row r="16" spans="2:63" ht="14.25" x14ac:dyDescent="0.7">
      <c r="B16" s="129"/>
      <c r="C16" s="130"/>
      <c r="D16" s="130"/>
      <c r="E16" s="130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25"/>
      <c r="AG16" s="125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</row>
    <row r="17" spans="2:160" ht="14.25" x14ac:dyDescent="0.7">
      <c r="B17" s="129"/>
      <c r="C17" s="130"/>
      <c r="D17" s="130"/>
      <c r="E17" s="130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25"/>
      <c r="AG17" s="125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</row>
    <row r="18" spans="2:160" x14ac:dyDescent="0.7">
      <c r="B18" s="129" t="s">
        <v>622</v>
      </c>
      <c r="C18" s="129"/>
      <c r="D18" s="129"/>
      <c r="E18" s="129"/>
      <c r="F18" s="129"/>
      <c r="G18" s="133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 t="s">
        <v>623</v>
      </c>
      <c r="V18" s="125"/>
      <c r="W18" s="125"/>
      <c r="X18" s="133"/>
      <c r="Y18" s="125"/>
      <c r="Z18" s="125"/>
      <c r="AG18" s="125"/>
      <c r="AH18" s="127"/>
      <c r="AI18" s="127"/>
      <c r="AJ18" s="125"/>
      <c r="AK18" s="127"/>
      <c r="AL18" s="125" t="s">
        <v>624</v>
      </c>
      <c r="AM18" s="127"/>
      <c r="AN18" s="127"/>
      <c r="AO18" s="127"/>
      <c r="AP18" s="127"/>
      <c r="AQ18" s="127"/>
      <c r="AR18" s="127"/>
      <c r="AS18" s="127"/>
      <c r="AT18" s="127"/>
      <c r="AU18" s="127"/>
    </row>
    <row r="19" spans="2:160" x14ac:dyDescent="0.7"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0"/>
    </row>
    <row r="20" spans="2:160" ht="3" customHeight="1" x14ac:dyDescent="0.7">
      <c r="AO20" s="120"/>
      <c r="AP20" s="120"/>
      <c r="AQ20" s="120"/>
      <c r="AR20" s="120"/>
      <c r="AS20" s="120"/>
      <c r="AT20" s="120"/>
      <c r="AU20" s="120"/>
      <c r="AV20" s="120"/>
    </row>
    <row r="21" spans="2:160" s="136" customFormat="1" ht="19.25" customHeight="1" x14ac:dyDescent="0.7">
      <c r="B21" s="134" t="s">
        <v>625</v>
      </c>
      <c r="C21" s="135"/>
      <c r="D21" s="135"/>
      <c r="E21" s="135"/>
      <c r="F21" s="135"/>
      <c r="G21" s="412" t="s">
        <v>357</v>
      </c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63" t="s">
        <v>626</v>
      </c>
      <c r="AA21" s="464"/>
      <c r="AB21" s="464"/>
      <c r="AC21" s="464"/>
      <c r="AD21" s="465"/>
      <c r="AE21" s="469" t="s">
        <v>627</v>
      </c>
      <c r="AF21" s="469"/>
      <c r="AG21" s="469"/>
      <c r="AH21" s="448" t="s">
        <v>194</v>
      </c>
      <c r="AI21" s="448"/>
      <c r="AJ21" s="448"/>
      <c r="AK21" s="448"/>
      <c r="AL21" s="448" t="s">
        <v>628</v>
      </c>
      <c r="AM21" s="448"/>
      <c r="AN21" s="448" t="s">
        <v>629</v>
      </c>
      <c r="AO21" s="448"/>
      <c r="AP21" s="448"/>
      <c r="AQ21" s="448"/>
      <c r="AR21" s="471">
        <v>44701</v>
      </c>
      <c r="AS21" s="471"/>
      <c r="AT21" s="471"/>
      <c r="AU21" s="471"/>
      <c r="AV21" s="471"/>
      <c r="AW21" s="471"/>
      <c r="AX21" s="448" t="s">
        <v>630</v>
      </c>
      <c r="AY21" s="448"/>
      <c r="AZ21" s="448"/>
      <c r="BA21" s="448"/>
      <c r="BB21" s="448"/>
      <c r="BC21" s="449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</row>
    <row r="22" spans="2:160" s="136" customFormat="1" ht="19.25" customHeight="1" x14ac:dyDescent="0.7">
      <c r="B22" s="137" t="s">
        <v>631</v>
      </c>
      <c r="C22" s="138"/>
      <c r="D22" s="138"/>
      <c r="E22" s="138"/>
      <c r="F22" s="138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66"/>
      <c r="AA22" s="467"/>
      <c r="AB22" s="467"/>
      <c r="AC22" s="467"/>
      <c r="AD22" s="468"/>
      <c r="AE22" s="470"/>
      <c r="AF22" s="470"/>
      <c r="AG22" s="47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72"/>
      <c r="AS22" s="472"/>
      <c r="AT22" s="472"/>
      <c r="AU22" s="472"/>
      <c r="AV22" s="472"/>
      <c r="AW22" s="472"/>
      <c r="AX22" s="450"/>
      <c r="AY22" s="450"/>
      <c r="AZ22" s="450"/>
      <c r="BA22" s="450"/>
      <c r="BB22" s="450"/>
      <c r="BC22" s="451"/>
      <c r="BD22" s="119"/>
      <c r="BE22" s="119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</row>
    <row r="23" spans="2:160" s="136" customFormat="1" ht="19.25" customHeight="1" x14ac:dyDescent="0.7">
      <c r="B23" s="139" t="s">
        <v>632</v>
      </c>
      <c r="C23" s="140"/>
      <c r="D23" s="140"/>
      <c r="E23" s="140"/>
      <c r="F23" s="140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3"/>
      <c r="Z23" s="452" t="s">
        <v>633</v>
      </c>
      <c r="AA23" s="453"/>
      <c r="AB23" s="453"/>
      <c r="AC23" s="453"/>
      <c r="AD23" s="454"/>
      <c r="AE23" s="455">
        <v>44700</v>
      </c>
      <c r="AF23" s="456"/>
      <c r="AG23" s="456"/>
      <c r="AH23" s="456"/>
      <c r="AI23" s="456"/>
      <c r="AJ23" s="456"/>
      <c r="AK23" s="457" t="s">
        <v>634</v>
      </c>
      <c r="AL23" s="457"/>
      <c r="AM23" s="457"/>
      <c r="AN23" s="457"/>
      <c r="AO23" s="457"/>
      <c r="AP23" s="457"/>
      <c r="AQ23" s="457"/>
      <c r="AR23" s="457"/>
      <c r="AS23" s="457"/>
      <c r="AT23" s="457"/>
      <c r="AU23" s="457"/>
      <c r="AV23" s="457"/>
      <c r="AW23" s="457"/>
      <c r="AX23" s="457"/>
      <c r="AY23" s="457"/>
      <c r="AZ23" s="457"/>
      <c r="BA23" s="457"/>
      <c r="BB23" s="457"/>
      <c r="BC23" s="458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</row>
    <row r="24" spans="2:160" s="136" customFormat="1" ht="19.25" customHeight="1" x14ac:dyDescent="0.7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3"/>
      <c r="Z24" s="433"/>
      <c r="AA24" s="434"/>
      <c r="AB24" s="434"/>
      <c r="AC24" s="434"/>
      <c r="AD24" s="435"/>
      <c r="AE24" s="438"/>
      <c r="AF24" s="439"/>
      <c r="AG24" s="439"/>
      <c r="AH24" s="439"/>
      <c r="AI24" s="439"/>
      <c r="AJ24" s="439"/>
      <c r="AK24" s="444"/>
      <c r="AL24" s="444"/>
      <c r="AM24" s="444"/>
      <c r="AN24" s="444"/>
      <c r="AO24" s="444"/>
      <c r="AP24" s="444"/>
      <c r="AQ24" s="444"/>
      <c r="AR24" s="444"/>
      <c r="AS24" s="444"/>
      <c r="AT24" s="444"/>
      <c r="AU24" s="444"/>
      <c r="AV24" s="444"/>
      <c r="AW24" s="444"/>
      <c r="AX24" s="444"/>
      <c r="AY24" s="444"/>
      <c r="AZ24" s="444"/>
      <c r="BA24" s="444"/>
      <c r="BB24" s="444"/>
      <c r="BC24" s="445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</row>
    <row r="25" spans="2:160" s="136" customFormat="1" ht="19.25" customHeight="1" x14ac:dyDescent="0.7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3"/>
      <c r="Z25" s="430" t="s">
        <v>635</v>
      </c>
      <c r="AA25" s="431"/>
      <c r="AB25" s="431"/>
      <c r="AC25" s="431"/>
      <c r="AD25" s="432"/>
      <c r="AE25" s="436">
        <v>44704</v>
      </c>
      <c r="AF25" s="437"/>
      <c r="AG25" s="437"/>
      <c r="AH25" s="437"/>
      <c r="AI25" s="437"/>
      <c r="AJ25" s="437"/>
      <c r="AK25" s="141"/>
      <c r="AL25" s="440" t="s">
        <v>1487</v>
      </c>
      <c r="AM25" s="440"/>
      <c r="AN25" s="440"/>
      <c r="AO25" s="440"/>
      <c r="AP25" s="440"/>
      <c r="AQ25" s="440"/>
      <c r="AR25" s="442" t="s">
        <v>636</v>
      </c>
      <c r="AS25" s="442"/>
      <c r="AT25" s="442"/>
      <c r="AU25" s="442"/>
      <c r="AV25" s="442"/>
      <c r="AW25" s="442"/>
      <c r="AX25" s="442"/>
      <c r="AY25" s="442"/>
      <c r="AZ25" s="442"/>
      <c r="BA25" s="442"/>
      <c r="BB25" s="442"/>
      <c r="BC25" s="443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</row>
    <row r="26" spans="2:160" s="136" customFormat="1" ht="19.25" customHeight="1" x14ac:dyDescent="0.7">
      <c r="B26" s="411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3"/>
      <c r="Z26" s="433"/>
      <c r="AA26" s="434"/>
      <c r="AB26" s="434"/>
      <c r="AC26" s="434"/>
      <c r="AD26" s="435"/>
      <c r="AE26" s="438"/>
      <c r="AF26" s="439"/>
      <c r="AG26" s="439"/>
      <c r="AH26" s="439"/>
      <c r="AI26" s="439"/>
      <c r="AJ26" s="439"/>
      <c r="AK26" s="142"/>
      <c r="AL26" s="441"/>
      <c r="AM26" s="441"/>
      <c r="AN26" s="441"/>
      <c r="AO26" s="441"/>
      <c r="AP26" s="441"/>
      <c r="AQ26" s="441"/>
      <c r="AR26" s="444"/>
      <c r="AS26" s="444"/>
      <c r="AT26" s="444"/>
      <c r="AU26" s="444"/>
      <c r="AV26" s="444"/>
      <c r="AW26" s="444"/>
      <c r="AX26" s="444"/>
      <c r="AY26" s="444"/>
      <c r="AZ26" s="444"/>
      <c r="BA26" s="444"/>
      <c r="BB26" s="444"/>
      <c r="BC26" s="445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</row>
    <row r="27" spans="2:160" s="136" customFormat="1" ht="19.25" customHeight="1" x14ac:dyDescent="0.7">
      <c r="B27" s="411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3"/>
      <c r="Z27" s="143" t="s">
        <v>637</v>
      </c>
      <c r="AA27" s="144"/>
      <c r="AB27" s="144"/>
      <c r="AC27" s="144"/>
      <c r="AD27" s="145"/>
      <c r="AE27" s="145"/>
      <c r="AF27" s="145"/>
      <c r="AG27" s="145"/>
      <c r="AH27" s="145"/>
      <c r="AI27" s="145"/>
      <c r="AJ27" s="145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7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</row>
    <row r="28" spans="2:160" s="136" customFormat="1" ht="19.25" customHeight="1" x14ac:dyDescent="0.7">
      <c r="B28" s="411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3"/>
      <c r="Z28" s="148" t="s">
        <v>638</v>
      </c>
      <c r="AA28" s="149"/>
      <c r="AB28" s="149"/>
      <c r="AC28" s="149"/>
      <c r="AD28" s="150"/>
      <c r="AE28" s="446" t="s">
        <v>639</v>
      </c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446"/>
      <c r="BC28" s="447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</row>
    <row r="29" spans="2:160" s="136" customFormat="1" ht="19.25" customHeight="1" x14ac:dyDescent="0.7">
      <c r="B29" s="411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3"/>
      <c r="Z29" s="151" t="s">
        <v>640</v>
      </c>
      <c r="AA29" s="152"/>
      <c r="AB29" s="152"/>
      <c r="AC29" s="152"/>
      <c r="AD29" s="153"/>
      <c r="AE29" s="428" t="s">
        <v>641</v>
      </c>
      <c r="AF29" s="428"/>
      <c r="AG29" s="428"/>
      <c r="AH29" s="428"/>
      <c r="AI29" s="428"/>
      <c r="AJ29" s="428"/>
      <c r="AK29" s="428"/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9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0"/>
      <c r="DO29" s="120"/>
      <c r="DP29" s="120"/>
      <c r="DQ29" s="120"/>
      <c r="DR29" s="120"/>
      <c r="DS29" s="120"/>
      <c r="DT29" s="120"/>
      <c r="DU29" s="120"/>
      <c r="DV29" s="120"/>
      <c r="DW29" s="120"/>
      <c r="DX29" s="120"/>
      <c r="DY29" s="120"/>
      <c r="DZ29" s="120"/>
      <c r="EA29" s="120"/>
      <c r="EB29" s="120"/>
      <c r="EC29" s="120"/>
      <c r="ED29" s="120"/>
      <c r="EE29" s="120"/>
      <c r="EF29" s="120"/>
      <c r="EG29" s="120"/>
      <c r="EH29" s="120"/>
      <c r="EI29" s="120"/>
      <c r="EJ29" s="120"/>
      <c r="EK29" s="120"/>
      <c r="EL29" s="120"/>
      <c r="EM29" s="120"/>
      <c r="EN29" s="120"/>
      <c r="EO29" s="120"/>
      <c r="EP29" s="120"/>
      <c r="EQ29" s="120"/>
      <c r="ER29" s="120"/>
      <c r="ES29" s="120"/>
      <c r="ET29" s="120"/>
      <c r="EU29" s="120"/>
      <c r="EV29" s="120"/>
      <c r="EW29" s="120"/>
      <c r="EX29" s="120"/>
      <c r="EY29" s="120"/>
      <c r="EZ29" s="120"/>
      <c r="FA29" s="120"/>
      <c r="FB29" s="120"/>
      <c r="FC29" s="120"/>
      <c r="FD29" s="120"/>
    </row>
    <row r="30" spans="2:160" s="136" customFormat="1" ht="19.25" customHeight="1" x14ac:dyDescent="0.7">
      <c r="B30" s="411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3"/>
      <c r="Z30" s="148" t="s">
        <v>642</v>
      </c>
      <c r="AA30" s="149"/>
      <c r="AB30" s="149"/>
      <c r="AC30" s="149"/>
      <c r="AD30" s="150"/>
      <c r="AE30" s="428" t="s">
        <v>643</v>
      </c>
      <c r="AF30" s="428"/>
      <c r="AG30" s="428"/>
      <c r="AH30" s="428"/>
      <c r="AI30" s="428"/>
      <c r="AJ30" s="428"/>
      <c r="AK30" s="428"/>
      <c r="AL30" s="428"/>
      <c r="AM30" s="428"/>
      <c r="AN30" s="428"/>
      <c r="AO30" s="428"/>
      <c r="AP30" s="428"/>
      <c r="AQ30" s="428"/>
      <c r="AR30" s="428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9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0"/>
      <c r="DT30" s="120"/>
      <c r="DU30" s="120"/>
      <c r="DV30" s="120"/>
      <c r="DW30" s="120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</row>
    <row r="31" spans="2:160" s="154" customFormat="1" ht="19.25" customHeight="1" x14ac:dyDescent="0.7">
      <c r="B31" s="420" t="s">
        <v>644</v>
      </c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2"/>
      <c r="Z31" s="423" t="s">
        <v>645</v>
      </c>
      <c r="AA31" s="424"/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  <c r="AM31" s="424"/>
      <c r="AN31" s="424"/>
      <c r="AO31" s="424"/>
      <c r="AP31" s="424"/>
      <c r="AQ31" s="424"/>
      <c r="AR31" s="424"/>
      <c r="AS31" s="424"/>
      <c r="AT31" s="424"/>
      <c r="AU31" s="424"/>
      <c r="AV31" s="424"/>
      <c r="AW31" s="424"/>
      <c r="AX31" s="424"/>
      <c r="AY31" s="424"/>
      <c r="AZ31" s="424"/>
      <c r="BA31" s="424"/>
      <c r="BB31" s="424"/>
      <c r="BC31" s="4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</row>
    <row r="32" spans="2:160" s="136" customFormat="1" ht="19.25" customHeight="1" x14ac:dyDescent="0.7">
      <c r="B32" s="411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3"/>
      <c r="Z32" s="414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6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/>
      <c r="EW32" s="120"/>
      <c r="EX32" s="120"/>
      <c r="EY32" s="120"/>
      <c r="EZ32" s="120"/>
      <c r="FA32" s="120"/>
      <c r="FB32" s="120"/>
      <c r="FC32" s="120"/>
      <c r="FD32" s="120"/>
    </row>
    <row r="33" spans="2:160" s="136" customFormat="1" ht="19.25" customHeight="1" x14ac:dyDescent="0.7">
      <c r="B33" s="417" t="s">
        <v>1488</v>
      </c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7"/>
      <c r="Z33" s="414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6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</row>
    <row r="34" spans="2:160" s="136" customFormat="1" ht="19.25" customHeight="1" x14ac:dyDescent="0.7">
      <c r="B34" s="417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7"/>
      <c r="Z34" s="414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6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</row>
    <row r="35" spans="2:160" s="136" customFormat="1" ht="19.25" customHeight="1" x14ac:dyDescent="0.7">
      <c r="B35" s="417"/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7"/>
      <c r="Z35" s="414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6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</row>
    <row r="36" spans="2:160" s="136" customFormat="1" ht="19.25" customHeight="1" x14ac:dyDescent="0.7">
      <c r="B36" s="417"/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7"/>
      <c r="Z36" s="155" t="s">
        <v>646</v>
      </c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7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</row>
    <row r="37" spans="2:160" s="136" customFormat="1" ht="19.25" customHeight="1" x14ac:dyDescent="0.7">
      <c r="B37" s="417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9"/>
      <c r="Z37" s="414"/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415"/>
      <c r="AL37" s="415"/>
      <c r="AM37" s="415"/>
      <c r="AN37" s="415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415"/>
      <c r="BB37" s="415"/>
      <c r="BC37" s="416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</row>
    <row r="38" spans="2:160" s="136" customFormat="1" ht="19.25" customHeight="1" x14ac:dyDescent="0.7">
      <c r="B38" s="403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5"/>
      <c r="Z38" s="414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6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20"/>
      <c r="EX38" s="120"/>
      <c r="EY38" s="120"/>
      <c r="EZ38" s="120"/>
      <c r="FA38" s="120"/>
      <c r="FB38" s="120"/>
      <c r="FC38" s="120"/>
      <c r="FD38" s="120"/>
    </row>
    <row r="39" spans="2:160" s="136" customFormat="1" ht="19.25" customHeight="1" x14ac:dyDescent="0.7">
      <c r="B39" s="403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5"/>
      <c r="Z39" s="414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415"/>
      <c r="BB39" s="415"/>
      <c r="BC39" s="416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</row>
    <row r="40" spans="2:160" s="136" customFormat="1" ht="19.25" customHeight="1" x14ac:dyDescent="0.7">
      <c r="B40" s="403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5"/>
      <c r="Z40" s="414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6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</row>
    <row r="41" spans="2:160" s="136" customFormat="1" ht="19.25" customHeight="1" x14ac:dyDescent="0.7">
      <c r="B41" s="403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5"/>
      <c r="Z41" s="155" t="s">
        <v>647</v>
      </c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8"/>
      <c r="AW41" s="158"/>
      <c r="AX41" s="158"/>
      <c r="AY41" s="158"/>
      <c r="AZ41" s="158"/>
      <c r="BA41" s="158"/>
      <c r="BB41" s="158"/>
      <c r="BC41" s="159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</row>
    <row r="42" spans="2:160" s="136" customFormat="1" ht="19.25" customHeight="1" x14ac:dyDescent="0.7">
      <c r="B42" s="403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5"/>
      <c r="Z42" s="160" t="s">
        <v>648</v>
      </c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406" t="s">
        <v>649</v>
      </c>
      <c r="AW42" s="407"/>
      <c r="AX42" s="407"/>
      <c r="AY42" s="407"/>
      <c r="AZ42" s="406" t="s">
        <v>650</v>
      </c>
      <c r="BA42" s="407"/>
      <c r="BB42" s="407"/>
      <c r="BC42" s="407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</row>
    <row r="43" spans="2:160" s="136" customFormat="1" ht="19.25" customHeight="1" x14ac:dyDescent="0.7">
      <c r="B43" s="403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5"/>
      <c r="Z43" s="162" t="s">
        <v>651</v>
      </c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408"/>
      <c r="AW43" s="409"/>
      <c r="AX43" s="409"/>
      <c r="AY43" s="409"/>
      <c r="AZ43" s="408"/>
      <c r="BA43" s="409"/>
      <c r="BB43" s="409"/>
      <c r="BC43" s="409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</row>
    <row r="44" spans="2:160" s="136" customFormat="1" ht="19.25" customHeight="1" x14ac:dyDescent="0.7">
      <c r="B44" s="411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3"/>
      <c r="Z44" s="162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410"/>
      <c r="AW44" s="410"/>
      <c r="AX44" s="410"/>
      <c r="AY44" s="410"/>
      <c r="AZ44" s="410"/>
      <c r="BA44" s="410"/>
      <c r="BB44" s="410"/>
      <c r="BC44" s="41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</row>
    <row r="45" spans="2:160" s="136" customFormat="1" ht="19.25" customHeight="1" x14ac:dyDescent="0.7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7" t="s">
        <v>652</v>
      </c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68"/>
      <c r="AO45" s="391" t="s">
        <v>653</v>
      </c>
      <c r="AP45" s="392"/>
      <c r="AQ45" s="392"/>
      <c r="AR45" s="392"/>
      <c r="AS45" s="392"/>
      <c r="AT45" s="392"/>
      <c r="AU45" s="392"/>
      <c r="AV45" s="392"/>
      <c r="AW45" s="392"/>
      <c r="AX45" s="392"/>
      <c r="AY45" s="392"/>
      <c r="AZ45" s="392"/>
      <c r="BA45" s="392"/>
      <c r="BB45" s="392"/>
      <c r="BC45" s="393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</row>
    <row r="46" spans="2:160" s="136" customFormat="1" ht="19.25" customHeight="1" x14ac:dyDescent="0.7"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71" t="s">
        <v>654</v>
      </c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3"/>
      <c r="AO46" s="394"/>
      <c r="AP46" s="395"/>
      <c r="AQ46" s="395"/>
      <c r="AR46" s="395"/>
      <c r="AS46" s="395"/>
      <c r="AT46" s="395"/>
      <c r="AU46" s="395"/>
      <c r="AV46" s="395"/>
      <c r="AW46" s="395"/>
      <c r="AX46" s="395"/>
      <c r="AY46" s="395"/>
      <c r="AZ46" s="395"/>
      <c r="BA46" s="395"/>
      <c r="BB46" s="395"/>
      <c r="BC46" s="396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</row>
    <row r="47" spans="2:160" ht="19.25" customHeight="1" x14ac:dyDescent="0.7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69" t="s">
        <v>655</v>
      </c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5"/>
      <c r="AO47" s="394"/>
      <c r="AP47" s="395"/>
      <c r="AQ47" s="395"/>
      <c r="AR47" s="395"/>
      <c r="AS47" s="395"/>
      <c r="AT47" s="395"/>
      <c r="AU47" s="395"/>
      <c r="AV47" s="395"/>
      <c r="AW47" s="395"/>
      <c r="AX47" s="395"/>
      <c r="AY47" s="395"/>
      <c r="AZ47" s="395"/>
      <c r="BA47" s="395"/>
      <c r="BB47" s="395"/>
      <c r="BC47" s="396"/>
    </row>
    <row r="48" spans="2:160" ht="19.25" customHeight="1" x14ac:dyDescent="0.7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69" t="s">
        <v>656</v>
      </c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5"/>
      <c r="AO48" s="394"/>
      <c r="AP48" s="395"/>
      <c r="AQ48" s="395"/>
      <c r="AR48" s="395"/>
      <c r="AS48" s="395"/>
      <c r="AT48" s="395"/>
      <c r="AU48" s="395"/>
      <c r="AV48" s="395"/>
      <c r="AW48" s="395"/>
      <c r="AX48" s="395"/>
      <c r="AY48" s="395"/>
      <c r="AZ48" s="395"/>
      <c r="BA48" s="395"/>
      <c r="BB48" s="395"/>
      <c r="BC48" s="396"/>
    </row>
    <row r="49" spans="2:55" ht="19.25" customHeight="1" x14ac:dyDescent="0.7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69" t="s">
        <v>657</v>
      </c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5"/>
      <c r="AO49" s="394"/>
      <c r="AP49" s="395"/>
      <c r="AQ49" s="395"/>
      <c r="AR49" s="395"/>
      <c r="AS49" s="395"/>
      <c r="AT49" s="395"/>
      <c r="AU49" s="395"/>
      <c r="AV49" s="395"/>
      <c r="AW49" s="395"/>
      <c r="AX49" s="395"/>
      <c r="AY49" s="395"/>
      <c r="AZ49" s="395"/>
      <c r="BA49" s="395"/>
      <c r="BB49" s="395"/>
      <c r="BC49" s="396"/>
    </row>
    <row r="50" spans="2:55" ht="19.25" customHeight="1" x14ac:dyDescent="0.7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400" t="s">
        <v>658</v>
      </c>
      <c r="AA50" s="401"/>
      <c r="AB50" s="401"/>
      <c r="AC50" s="401"/>
      <c r="AD50" s="401"/>
      <c r="AE50" s="401"/>
      <c r="AF50" s="401"/>
      <c r="AG50" s="401"/>
      <c r="AH50" s="401"/>
      <c r="AI50" s="401"/>
      <c r="AJ50" s="401"/>
      <c r="AK50" s="401"/>
      <c r="AL50" s="401"/>
      <c r="AM50" s="401"/>
      <c r="AN50" s="402"/>
      <c r="AO50" s="394"/>
      <c r="AP50" s="395"/>
      <c r="AQ50" s="395"/>
      <c r="AR50" s="395"/>
      <c r="AS50" s="395"/>
      <c r="AT50" s="395"/>
      <c r="AU50" s="395"/>
      <c r="AV50" s="395"/>
      <c r="AW50" s="395"/>
      <c r="AX50" s="395"/>
      <c r="AY50" s="395"/>
      <c r="AZ50" s="395"/>
      <c r="BA50" s="395"/>
      <c r="BB50" s="395"/>
      <c r="BC50" s="396"/>
    </row>
    <row r="51" spans="2:55" ht="19.25" customHeight="1" x14ac:dyDescent="0.7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1" t="s">
        <v>659</v>
      </c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3"/>
      <c r="AO51" s="394"/>
      <c r="AP51" s="395"/>
      <c r="AQ51" s="395"/>
      <c r="AR51" s="395"/>
      <c r="AS51" s="395"/>
      <c r="AT51" s="395"/>
      <c r="AU51" s="395"/>
      <c r="AV51" s="395"/>
      <c r="AW51" s="395"/>
      <c r="AX51" s="395"/>
      <c r="AY51" s="395"/>
      <c r="AZ51" s="395"/>
      <c r="BA51" s="395"/>
      <c r="BB51" s="395"/>
      <c r="BC51" s="396"/>
    </row>
    <row r="52" spans="2:55" ht="19.25" customHeight="1" x14ac:dyDescent="0.7">
      <c r="B52" s="169" t="s">
        <v>660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69" t="s">
        <v>661</v>
      </c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5"/>
      <c r="AO52" s="394"/>
      <c r="AP52" s="395"/>
      <c r="AQ52" s="395"/>
      <c r="AR52" s="395"/>
      <c r="AS52" s="395"/>
      <c r="AT52" s="395"/>
      <c r="AU52" s="395"/>
      <c r="AV52" s="395"/>
      <c r="AW52" s="395"/>
      <c r="AX52" s="395"/>
      <c r="AY52" s="395"/>
      <c r="AZ52" s="395"/>
      <c r="BA52" s="395"/>
      <c r="BB52" s="395"/>
      <c r="BC52" s="396"/>
    </row>
    <row r="53" spans="2:55" ht="19.25" customHeight="1" x14ac:dyDescent="0.7">
      <c r="B53" s="169" t="s">
        <v>662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69" t="s">
        <v>663</v>
      </c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5"/>
      <c r="AO53" s="394"/>
      <c r="AP53" s="395"/>
      <c r="AQ53" s="395"/>
      <c r="AR53" s="395"/>
      <c r="AS53" s="395"/>
      <c r="AT53" s="395"/>
      <c r="AU53" s="395"/>
      <c r="AV53" s="395"/>
      <c r="AW53" s="395"/>
      <c r="AX53" s="395"/>
      <c r="AY53" s="395"/>
      <c r="AZ53" s="395"/>
      <c r="BA53" s="395"/>
      <c r="BB53" s="395"/>
      <c r="BC53" s="396"/>
    </row>
    <row r="54" spans="2:55" ht="19.25" customHeight="1" x14ac:dyDescent="0.7">
      <c r="B54" s="176" t="s">
        <v>664</v>
      </c>
      <c r="C54" s="177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78" t="s">
        <v>665</v>
      </c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79"/>
      <c r="AO54" s="397"/>
      <c r="AP54" s="398"/>
      <c r="AQ54" s="398"/>
      <c r="AR54" s="398"/>
      <c r="AS54" s="398"/>
      <c r="AT54" s="398"/>
      <c r="AU54" s="398"/>
      <c r="AV54" s="398"/>
      <c r="AW54" s="398"/>
      <c r="AX54" s="398"/>
      <c r="AY54" s="398"/>
      <c r="AZ54" s="398"/>
      <c r="BA54" s="398"/>
      <c r="BB54" s="398"/>
      <c r="BC54" s="399"/>
    </row>
    <row r="55" spans="2:55" x14ac:dyDescent="0.7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</sheetData>
  <mergeCells count="81">
    <mergeCell ref="AO1:AR1"/>
    <mergeCell ref="N2:Q3"/>
    <mergeCell ref="AO2:AR2"/>
    <mergeCell ref="B1:E1"/>
    <mergeCell ref="F1:I1"/>
    <mergeCell ref="J1:M1"/>
    <mergeCell ref="N1:Q1"/>
    <mergeCell ref="W1:AE3"/>
    <mergeCell ref="AS2:BC2"/>
    <mergeCell ref="AO3:AR3"/>
    <mergeCell ref="F4:AA4"/>
    <mergeCell ref="B5:E6"/>
    <mergeCell ref="F5:AA6"/>
    <mergeCell ref="AB5:AC6"/>
    <mergeCell ref="AL6:BA7"/>
    <mergeCell ref="AV8:BC9"/>
    <mergeCell ref="B14:G15"/>
    <mergeCell ref="H14:S15"/>
    <mergeCell ref="G21:Y21"/>
    <mergeCell ref="Z21:AD22"/>
    <mergeCell ref="AE21:AG22"/>
    <mergeCell ref="AH21:AK22"/>
    <mergeCell ref="AL21:AM22"/>
    <mergeCell ref="AN21:AQ22"/>
    <mergeCell ref="AR21:AW22"/>
    <mergeCell ref="B7:E8"/>
    <mergeCell ref="F7:AA8"/>
    <mergeCell ref="AB7:AC8"/>
    <mergeCell ref="AH8:AM9"/>
    <mergeCell ref="AN8:AS9"/>
    <mergeCell ref="AT8:AU9"/>
    <mergeCell ref="AX21:BC22"/>
    <mergeCell ref="G22:Y22"/>
    <mergeCell ref="G23:Y23"/>
    <mergeCell ref="Z23:AD24"/>
    <mergeCell ref="AE23:AJ24"/>
    <mergeCell ref="AK23:BC24"/>
    <mergeCell ref="B24:Y24"/>
    <mergeCell ref="B30:Y30"/>
    <mergeCell ref="AE30:BC30"/>
    <mergeCell ref="B25:Y25"/>
    <mergeCell ref="Z25:AD26"/>
    <mergeCell ref="AE25:AJ26"/>
    <mergeCell ref="AL25:AQ26"/>
    <mergeCell ref="AR25:BC26"/>
    <mergeCell ref="B26:Y26"/>
    <mergeCell ref="B27:Y27"/>
    <mergeCell ref="B28:Y28"/>
    <mergeCell ref="AE28:BC28"/>
    <mergeCell ref="B29:Y29"/>
    <mergeCell ref="AE29:BC29"/>
    <mergeCell ref="Z40:BC40"/>
    <mergeCell ref="B37:Y37"/>
    <mergeCell ref="Z37:BC37"/>
    <mergeCell ref="B31:Y31"/>
    <mergeCell ref="Z31:BC31"/>
    <mergeCell ref="B32:Y32"/>
    <mergeCell ref="Z32:BC32"/>
    <mergeCell ref="B33:Y33"/>
    <mergeCell ref="Z33:BC33"/>
    <mergeCell ref="B34:Y34"/>
    <mergeCell ref="Z34:BC34"/>
    <mergeCell ref="B35:Y35"/>
    <mergeCell ref="Z35:BC35"/>
    <mergeCell ref="B36:Y36"/>
    <mergeCell ref="AL13:AY14"/>
    <mergeCell ref="AO45:BC54"/>
    <mergeCell ref="Z50:AN50"/>
    <mergeCell ref="B41:Y41"/>
    <mergeCell ref="B42:Y42"/>
    <mergeCell ref="AV42:AY42"/>
    <mergeCell ref="AZ42:BC42"/>
    <mergeCell ref="B43:Y43"/>
    <mergeCell ref="AV43:AY44"/>
    <mergeCell ref="AZ43:BC44"/>
    <mergeCell ref="B44:Y44"/>
    <mergeCell ref="B38:Y38"/>
    <mergeCell ref="Z38:BC38"/>
    <mergeCell ref="B39:Y39"/>
    <mergeCell ref="Z39:BC39"/>
    <mergeCell ref="B40:Y40"/>
  </mergeCells>
  <phoneticPr fontId="1"/>
  <printOptions horizontalCentered="1"/>
  <pageMargins left="0.23622047244094491" right="0.23622047244094491" top="0.39370078740157483" bottom="0.74803149606299213" header="0.31496062992125984" footer="0.31496062992125984"/>
  <pageSetup paperSize="9" scale="77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59</xdr:col>
                    <xdr:colOff>71438</xdr:colOff>
                    <xdr:row>22</xdr:row>
                    <xdr:rowOff>228600</xdr:rowOff>
                  </from>
                  <to>
                    <xdr:col>70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C3"/>
  <sheetViews>
    <sheetView workbookViewId="0">
      <selection activeCell="A3" sqref="A3:AC3"/>
    </sheetView>
  </sheetViews>
  <sheetFormatPr defaultColWidth="6.625" defaultRowHeight="17.649999999999999" x14ac:dyDescent="0.7"/>
  <cols>
    <col min="1" max="1" width="2.25" bestFit="1" customWidth="1"/>
    <col min="2" max="2" width="10.375" bestFit="1" customWidth="1"/>
    <col min="3" max="3" width="6.5625" bestFit="1" customWidth="1"/>
    <col min="4" max="4" width="4.875" customWidth="1"/>
    <col min="5" max="5" width="25.5" bestFit="1" customWidth="1"/>
    <col min="6" max="6" width="10.1875" bestFit="1" customWidth="1"/>
    <col min="7" max="7" width="10" customWidth="1"/>
    <col min="8" max="8" width="7.875" bestFit="1" customWidth="1"/>
    <col min="9" max="9" width="9" bestFit="1" customWidth="1"/>
    <col min="10" max="10" width="8.375" bestFit="1" customWidth="1"/>
    <col min="11" max="11" width="6" bestFit="1" customWidth="1"/>
    <col min="12" max="12" width="6.5625" bestFit="1" customWidth="1"/>
    <col min="13" max="13" width="5.375" bestFit="1" customWidth="1"/>
    <col min="14" max="15" width="8.375" bestFit="1" customWidth="1"/>
    <col min="16" max="16" width="4.5625" bestFit="1" customWidth="1"/>
    <col min="17" max="17" width="6.5625" bestFit="1" customWidth="1"/>
    <col min="18" max="19" width="4.75" bestFit="1" customWidth="1"/>
    <col min="20" max="20" width="8.375" bestFit="1" customWidth="1"/>
    <col min="21" max="21" width="6.5625" bestFit="1" customWidth="1"/>
    <col min="22" max="22" width="8.375" bestFit="1" customWidth="1"/>
    <col min="23" max="23" width="6.5625" bestFit="1" customWidth="1"/>
    <col min="24" max="24" width="4.75" bestFit="1" customWidth="1"/>
    <col min="25" max="25" width="6.5625" bestFit="1" customWidth="1"/>
    <col min="26" max="26" width="10.9375" bestFit="1" customWidth="1"/>
  </cols>
  <sheetData>
    <row r="2" spans="1:29" s="6" customFormat="1" ht="31.9" customHeight="1" x14ac:dyDescent="0.7">
      <c r="A2" s="23"/>
      <c r="B2" s="23" t="s">
        <v>0</v>
      </c>
      <c r="C2" s="88" t="s">
        <v>6</v>
      </c>
      <c r="D2" s="345"/>
      <c r="E2" s="91" t="s">
        <v>1</v>
      </c>
      <c r="F2" s="91" t="s">
        <v>2</v>
      </c>
      <c r="G2" s="91" t="s">
        <v>441</v>
      </c>
      <c r="H2" s="23" t="s">
        <v>3</v>
      </c>
      <c r="I2" s="92" t="s">
        <v>4</v>
      </c>
      <c r="J2" s="93" t="s">
        <v>196</v>
      </c>
      <c r="K2" s="23" t="s">
        <v>5</v>
      </c>
      <c r="L2" s="88" t="s">
        <v>114</v>
      </c>
      <c r="M2" s="89" t="s">
        <v>171</v>
      </c>
      <c r="N2" s="88" t="s">
        <v>272</v>
      </c>
      <c r="O2" s="90" t="s">
        <v>327</v>
      </c>
      <c r="P2" s="88" t="s">
        <v>325</v>
      </c>
      <c r="Q2" s="23" t="s">
        <v>11</v>
      </c>
      <c r="R2" s="23" t="s">
        <v>12</v>
      </c>
      <c r="S2" s="23" t="s">
        <v>13</v>
      </c>
      <c r="T2" s="8" t="s">
        <v>15</v>
      </c>
      <c r="U2" s="8" t="s">
        <v>14</v>
      </c>
      <c r="V2" s="8" t="s">
        <v>109</v>
      </c>
      <c r="W2" s="21" t="s">
        <v>18</v>
      </c>
      <c r="X2" s="7" t="s">
        <v>438</v>
      </c>
      <c r="Y2" s="56" t="s">
        <v>435</v>
      </c>
      <c r="Z2" s="58" t="s">
        <v>436</v>
      </c>
    </row>
    <row r="3" spans="1:29" s="2" customFormat="1" x14ac:dyDescent="0.7">
      <c r="A3" s="255">
        <v>17</v>
      </c>
      <c r="B3" s="9" t="s">
        <v>1493</v>
      </c>
      <c r="C3" s="12">
        <v>44637</v>
      </c>
      <c r="D3" s="344" t="s">
        <v>1494</v>
      </c>
      <c r="E3" s="45" t="s">
        <v>31</v>
      </c>
      <c r="F3" s="10" t="s">
        <v>1341</v>
      </c>
      <c r="G3" s="10" t="s">
        <v>1495</v>
      </c>
      <c r="H3" s="9" t="s">
        <v>1496</v>
      </c>
      <c r="I3" s="11">
        <v>19062</v>
      </c>
      <c r="J3" s="11" t="s">
        <v>194</v>
      </c>
      <c r="K3" s="9" t="s">
        <v>1497</v>
      </c>
      <c r="L3" s="12" t="s">
        <v>194</v>
      </c>
      <c r="M3" s="49">
        <v>30</v>
      </c>
      <c r="N3" s="12">
        <v>44701</v>
      </c>
      <c r="O3" s="85" t="s">
        <v>1489</v>
      </c>
      <c r="P3" s="12">
        <v>2</v>
      </c>
      <c r="Q3" s="9"/>
      <c r="R3" s="9"/>
      <c r="S3" s="9"/>
      <c r="T3" s="12"/>
      <c r="U3" s="12"/>
      <c r="V3" s="38" t="s">
        <v>1252</v>
      </c>
      <c r="W3" s="12"/>
      <c r="X3" s="10">
        <v>44700</v>
      </c>
      <c r="Y3" s="61">
        <v>44704</v>
      </c>
      <c r="Z3" s="59"/>
      <c r="AA3" s="28"/>
      <c r="AB3" s="2">
        <v>44721</v>
      </c>
      <c r="AC3" s="2">
        <v>1955278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N6"/>
  <sheetViews>
    <sheetView showGridLines="0" workbookViewId="0">
      <selection activeCell="D8" sqref="D8"/>
    </sheetView>
  </sheetViews>
  <sheetFormatPr defaultRowHeight="17.649999999999999" x14ac:dyDescent="0.7"/>
  <cols>
    <col min="1" max="1" width="0.9375" style="2" customWidth="1"/>
    <col min="2" max="2" width="6.25" style="82" customWidth="1"/>
    <col min="3" max="3" width="9" style="94"/>
    <col min="4" max="4" width="21.6875" style="2" customWidth="1"/>
    <col min="5" max="16384" width="9" style="2"/>
  </cols>
  <sheetData>
    <row r="2" spans="2:14" s="82" customFormat="1" ht="23.25" customHeight="1" x14ac:dyDescent="0.7">
      <c r="B2" s="81" t="s">
        <v>496</v>
      </c>
      <c r="C2" s="95" t="s">
        <v>497</v>
      </c>
      <c r="D2" s="81" t="s">
        <v>498</v>
      </c>
      <c r="E2" s="81" t="s">
        <v>486</v>
      </c>
      <c r="F2" s="81" t="s">
        <v>487</v>
      </c>
      <c r="G2" s="81" t="s">
        <v>488</v>
      </c>
      <c r="H2" s="81" t="s">
        <v>489</v>
      </c>
      <c r="I2" s="81" t="s">
        <v>490</v>
      </c>
      <c r="J2" s="81" t="s">
        <v>491</v>
      </c>
      <c r="K2" s="81" t="s">
        <v>492</v>
      </c>
      <c r="L2" s="188" t="s">
        <v>823</v>
      </c>
      <c r="M2" s="188" t="s">
        <v>674</v>
      </c>
      <c r="N2" s="81" t="s">
        <v>493</v>
      </c>
    </row>
    <row r="3" spans="2:14" ht="26.35" customHeight="1" x14ac:dyDescent="0.7">
      <c r="B3" s="81" t="s">
        <v>494</v>
      </c>
      <c r="C3" s="95">
        <v>87595</v>
      </c>
      <c r="D3" s="96" t="s">
        <v>499</v>
      </c>
      <c r="E3" s="98">
        <v>1</v>
      </c>
      <c r="F3" s="98">
        <v>4</v>
      </c>
      <c r="G3" s="98">
        <v>5</v>
      </c>
      <c r="H3" s="98">
        <v>4</v>
      </c>
      <c r="I3" s="98">
        <v>2</v>
      </c>
      <c r="J3" s="98">
        <v>0</v>
      </c>
      <c r="K3" s="98">
        <v>4</v>
      </c>
      <c r="L3" s="219">
        <v>3</v>
      </c>
      <c r="M3" s="188">
        <v>6</v>
      </c>
      <c r="N3" s="97">
        <f>SUM(E3:M3)</f>
        <v>29</v>
      </c>
    </row>
    <row r="4" spans="2:14" ht="26.35" customHeight="1" x14ac:dyDescent="0.7">
      <c r="B4" s="81" t="s">
        <v>494</v>
      </c>
      <c r="C4" s="95" t="s">
        <v>481</v>
      </c>
      <c r="D4" s="96" t="s">
        <v>480</v>
      </c>
      <c r="E4" s="98">
        <v>0</v>
      </c>
      <c r="F4" s="98">
        <v>0</v>
      </c>
      <c r="G4" s="98">
        <v>4</v>
      </c>
      <c r="H4" s="98">
        <v>5</v>
      </c>
      <c r="I4" s="98">
        <v>4</v>
      </c>
      <c r="J4" s="98">
        <v>2</v>
      </c>
      <c r="K4" s="98">
        <v>3</v>
      </c>
      <c r="L4" s="219">
        <v>5</v>
      </c>
      <c r="M4" s="188">
        <v>6</v>
      </c>
      <c r="N4" s="97">
        <f>SUM(E4:M4)</f>
        <v>29</v>
      </c>
    </row>
    <row r="5" spans="2:14" ht="26.35" customHeight="1" x14ac:dyDescent="0.7">
      <c r="B5" s="81" t="s">
        <v>495</v>
      </c>
      <c r="C5" s="95" t="s">
        <v>482</v>
      </c>
      <c r="D5" s="96" t="s">
        <v>483</v>
      </c>
      <c r="E5" s="98">
        <v>0</v>
      </c>
      <c r="F5" s="98">
        <v>1</v>
      </c>
      <c r="G5" s="98">
        <v>2</v>
      </c>
      <c r="H5" s="98">
        <v>1</v>
      </c>
      <c r="I5" s="98">
        <v>1</v>
      </c>
      <c r="J5" s="98">
        <v>2</v>
      </c>
      <c r="K5" s="98">
        <v>1</v>
      </c>
      <c r="L5" s="219">
        <v>2</v>
      </c>
      <c r="M5" s="188">
        <v>0</v>
      </c>
      <c r="N5" s="97">
        <f>SUM(E5:M5)</f>
        <v>10</v>
      </c>
    </row>
    <row r="6" spans="2:14" ht="26.35" customHeight="1" x14ac:dyDescent="0.7">
      <c r="B6" s="81" t="s">
        <v>495</v>
      </c>
      <c r="C6" s="95" t="s">
        <v>484</v>
      </c>
      <c r="D6" s="96" t="s">
        <v>485</v>
      </c>
      <c r="E6" s="98">
        <v>1</v>
      </c>
      <c r="F6" s="98">
        <v>0</v>
      </c>
      <c r="G6" s="98">
        <v>2</v>
      </c>
      <c r="H6" s="98">
        <v>2</v>
      </c>
      <c r="I6" s="98">
        <v>1</v>
      </c>
      <c r="J6" s="98">
        <v>1</v>
      </c>
      <c r="K6" s="98">
        <v>2</v>
      </c>
      <c r="L6" s="219">
        <v>1</v>
      </c>
      <c r="M6" s="188">
        <v>1</v>
      </c>
      <c r="N6" s="97">
        <f>SUM(E6:M6)</f>
        <v>11</v>
      </c>
    </row>
  </sheetData>
  <phoneticPr fontId="1"/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8"/>
  <sheetViews>
    <sheetView showGridLines="0" zoomScaleNormal="100" workbookViewId="0">
      <selection activeCell="S4" sqref="S4"/>
    </sheetView>
  </sheetViews>
  <sheetFormatPr defaultRowHeight="12.75" x14ac:dyDescent="0.25"/>
  <cols>
    <col min="1" max="1" width="22.1875" style="273" customWidth="1"/>
    <col min="2" max="8" width="4.75" style="273" customWidth="1"/>
    <col min="9" max="9" width="8" style="273" customWidth="1"/>
    <col min="10" max="15" width="9.625" style="273" customWidth="1"/>
    <col min="16" max="16" width="10.1875" style="273" customWidth="1"/>
    <col min="17" max="19" width="9" style="273" customWidth="1"/>
    <col min="20" max="16384" width="9" style="273"/>
  </cols>
  <sheetData>
    <row r="1" spans="1:20" ht="6" customHeight="1" x14ac:dyDescent="0.25"/>
    <row r="2" spans="1:20" ht="44.45" customHeight="1" x14ac:dyDescent="0.25">
      <c r="A2" s="274" t="s">
        <v>1073</v>
      </c>
      <c r="B2" s="531"/>
      <c r="C2" s="532"/>
      <c r="D2" s="275"/>
      <c r="E2" s="274" t="s">
        <v>1074</v>
      </c>
      <c r="F2" s="276"/>
      <c r="G2" s="533"/>
      <c r="H2" s="534"/>
      <c r="J2" s="535" t="s">
        <v>1075</v>
      </c>
      <c r="K2" s="535"/>
      <c r="L2" s="536" t="str">
        <f>登録指定書リスト!E3</f>
        <v>エムズ</v>
      </c>
      <c r="M2" s="536"/>
      <c r="N2" s="536"/>
      <c r="O2" s="536"/>
    </row>
    <row r="3" spans="1:20" ht="5.45" customHeight="1" x14ac:dyDescent="0.25">
      <c r="J3" s="514" t="s">
        <v>1076</v>
      </c>
      <c r="K3" s="514"/>
      <c r="L3" s="537" t="str">
        <f>登録指定書リスト!F3</f>
        <v>大西 稲子</v>
      </c>
      <c r="M3" s="537"/>
      <c r="N3" s="537"/>
      <c r="O3" s="537"/>
    </row>
    <row r="4" spans="1:20" ht="36.6" customHeight="1" x14ac:dyDescent="0.25">
      <c r="A4" s="538" t="s">
        <v>1077</v>
      </c>
      <c r="B4" s="538"/>
      <c r="C4" s="538"/>
      <c r="D4" s="538"/>
      <c r="E4" s="538"/>
      <c r="F4" s="538"/>
      <c r="G4" s="538"/>
      <c r="H4" s="538"/>
      <c r="I4" s="277"/>
      <c r="J4" s="514"/>
      <c r="K4" s="514"/>
      <c r="L4" s="537"/>
      <c r="M4" s="537"/>
      <c r="N4" s="537"/>
      <c r="O4" s="537"/>
    </row>
    <row r="5" spans="1:20" ht="34.9" customHeight="1" x14ac:dyDescent="0.25">
      <c r="A5" s="278" t="s">
        <v>1078</v>
      </c>
      <c r="B5" s="524" t="str">
        <f>登録指定書リスト!B3</f>
        <v>N3210113</v>
      </c>
      <c r="C5" s="525"/>
      <c r="D5" s="525"/>
      <c r="E5" s="525"/>
      <c r="F5" s="525"/>
      <c r="G5" s="525"/>
      <c r="H5" s="526"/>
      <c r="J5" s="514" t="s">
        <v>1079</v>
      </c>
      <c r="K5" s="514"/>
      <c r="L5" s="527" t="str">
        <f>登録指定書リスト!G3</f>
        <v>ﾀﾝﾄ</v>
      </c>
      <c r="M5" s="527"/>
      <c r="N5" s="527"/>
      <c r="O5" s="527"/>
      <c r="T5" s="299"/>
    </row>
    <row r="6" spans="1:20" ht="34.9" customHeight="1" x14ac:dyDescent="0.25">
      <c r="A6" s="278" t="s">
        <v>1076</v>
      </c>
      <c r="B6" s="528" t="str">
        <f>登録指定書リスト!F3</f>
        <v>大西 稲子</v>
      </c>
      <c r="C6" s="529"/>
      <c r="D6" s="529"/>
      <c r="E6" s="529"/>
      <c r="F6" s="529"/>
      <c r="G6" s="529"/>
      <c r="H6" s="530"/>
      <c r="J6" s="514" t="s">
        <v>1080</v>
      </c>
      <c r="K6" s="514"/>
      <c r="L6" s="527" t="str">
        <f>登録指定書リスト!H3</f>
        <v>LA650S-GBGF</v>
      </c>
      <c r="M6" s="527"/>
      <c r="N6" s="527"/>
      <c r="O6" s="527"/>
    </row>
    <row r="7" spans="1:20" ht="34.9" customHeight="1" x14ac:dyDescent="0.25">
      <c r="A7" s="278" t="s">
        <v>1081</v>
      </c>
      <c r="B7" s="521" t="str">
        <f>登録指定書リスト!H3</f>
        <v>LA650S-GBGF</v>
      </c>
      <c r="C7" s="522"/>
      <c r="D7" s="522"/>
      <c r="E7" s="522"/>
      <c r="F7" s="522"/>
      <c r="G7" s="522"/>
      <c r="H7" s="523"/>
      <c r="J7" s="514" t="s">
        <v>1082</v>
      </c>
      <c r="K7" s="514"/>
      <c r="L7" s="517">
        <f>登録指定書リスト!I3</f>
        <v>200964</v>
      </c>
      <c r="M7" s="517"/>
      <c r="N7" s="517"/>
      <c r="O7" s="517"/>
    </row>
    <row r="8" spans="1:20" ht="34.9" customHeight="1" x14ac:dyDescent="0.25">
      <c r="A8" s="278" t="s">
        <v>1083</v>
      </c>
      <c r="B8" s="508"/>
      <c r="C8" s="509"/>
      <c r="D8" s="279" t="s">
        <v>1084</v>
      </c>
      <c r="E8" s="509"/>
      <c r="F8" s="518"/>
      <c r="G8" s="518" t="s">
        <v>1085</v>
      </c>
      <c r="H8" s="519"/>
      <c r="J8" s="280" t="s">
        <v>1086</v>
      </c>
      <c r="K8" s="280" t="s">
        <v>1087</v>
      </c>
      <c r="L8" s="281" t="s">
        <v>1088</v>
      </c>
      <c r="M8" s="282" t="s">
        <v>1089</v>
      </c>
      <c r="N8" s="281" t="s">
        <v>1090</v>
      </c>
      <c r="O8" s="281" t="s">
        <v>1091</v>
      </c>
    </row>
    <row r="9" spans="1:20" ht="33" customHeight="1" x14ac:dyDescent="0.25">
      <c r="A9" s="283" t="s">
        <v>1092</v>
      </c>
      <c r="B9" s="515" t="s">
        <v>1093</v>
      </c>
      <c r="C9" s="516"/>
      <c r="D9" s="516"/>
      <c r="E9" s="279" t="s">
        <v>1094</v>
      </c>
      <c r="F9" s="516" t="s">
        <v>1095</v>
      </c>
      <c r="G9" s="516"/>
      <c r="H9" s="520"/>
      <c r="J9" s="284"/>
      <c r="K9" s="285"/>
      <c r="L9" s="285"/>
      <c r="M9" s="285"/>
      <c r="N9" s="300" t="str">
        <f>登録指定書リスト!V3</f>
        <v>要</v>
      </c>
      <c r="O9" s="285"/>
    </row>
    <row r="10" spans="1:20" ht="33" customHeight="1" x14ac:dyDescent="0.25">
      <c r="A10" s="286" t="s">
        <v>1096</v>
      </c>
      <c r="B10" s="515"/>
      <c r="C10" s="516"/>
      <c r="D10" s="516"/>
      <c r="E10" s="516"/>
      <c r="F10" s="287"/>
      <c r="G10" s="287"/>
      <c r="H10" s="288" t="s">
        <v>1097</v>
      </c>
      <c r="J10" s="292" t="s">
        <v>1119</v>
      </c>
      <c r="K10" s="292" t="s">
        <v>325</v>
      </c>
      <c r="L10" s="298" t="s">
        <v>1101</v>
      </c>
      <c r="M10" s="296"/>
      <c r="N10" s="296"/>
      <c r="O10" s="296"/>
    </row>
    <row r="11" spans="1:20" ht="33" customHeight="1" x14ac:dyDescent="0.25">
      <c r="A11" s="278" t="s">
        <v>1102</v>
      </c>
      <c r="B11" s="508" t="s">
        <v>1103</v>
      </c>
      <c r="C11" s="509"/>
      <c r="D11" s="509"/>
      <c r="E11" s="279" t="s">
        <v>1094</v>
      </c>
      <c r="F11" s="509" t="s">
        <v>1104</v>
      </c>
      <c r="G11" s="509"/>
      <c r="H11" s="510"/>
      <c r="J11" s="300" t="str">
        <f>登録指定書リスト!O3</f>
        <v>ｴﾝﾄﾘｰ</v>
      </c>
      <c r="K11" s="323" t="str">
        <f>登録指定書リスト!P3</f>
        <v>-</v>
      </c>
      <c r="L11" s="297"/>
      <c r="M11" s="297"/>
      <c r="N11" s="297"/>
      <c r="O11" s="297"/>
    </row>
    <row r="12" spans="1:20" ht="33" customHeight="1" x14ac:dyDescent="0.25">
      <c r="A12" s="278" t="s">
        <v>1105</v>
      </c>
      <c r="B12" s="505" t="s">
        <v>1106</v>
      </c>
      <c r="C12" s="506"/>
      <c r="D12" s="289" t="s">
        <v>1094</v>
      </c>
      <c r="E12" s="290" t="s">
        <v>1107</v>
      </c>
      <c r="F12" s="507"/>
      <c r="G12" s="507"/>
      <c r="H12" s="291" t="s">
        <v>1108</v>
      </c>
      <c r="J12" s="514" t="s">
        <v>1098</v>
      </c>
      <c r="K12" s="514"/>
      <c r="L12" s="514" t="s">
        <v>1099</v>
      </c>
      <c r="M12" s="514"/>
      <c r="N12" s="514" t="s">
        <v>1100</v>
      </c>
      <c r="O12" s="514"/>
    </row>
    <row r="13" spans="1:20" ht="33" customHeight="1" x14ac:dyDescent="0.25">
      <c r="A13" s="278" t="s">
        <v>1109</v>
      </c>
      <c r="B13" s="508" t="s">
        <v>1110</v>
      </c>
      <c r="C13" s="509"/>
      <c r="D13" s="509"/>
      <c r="E13" s="279" t="s">
        <v>1094</v>
      </c>
      <c r="F13" s="509" t="s">
        <v>1105</v>
      </c>
      <c r="G13" s="509"/>
      <c r="H13" s="510"/>
      <c r="J13" s="495"/>
      <c r="K13" s="495"/>
      <c r="L13" s="495"/>
      <c r="M13" s="495"/>
      <c r="N13" s="495"/>
      <c r="O13" s="495"/>
    </row>
    <row r="14" spans="1:20" ht="33" customHeight="1" x14ac:dyDescent="0.25">
      <c r="A14" s="278" t="s">
        <v>1090</v>
      </c>
      <c r="B14" s="508" t="s">
        <v>1111</v>
      </c>
      <c r="C14" s="509"/>
      <c r="D14" s="509"/>
      <c r="E14" s="509"/>
      <c r="F14" s="509"/>
      <c r="G14" s="509"/>
      <c r="H14" s="510"/>
      <c r="J14" s="496" t="s">
        <v>1120</v>
      </c>
      <c r="K14" s="497"/>
      <c r="L14" s="497"/>
      <c r="M14" s="497"/>
      <c r="N14" s="497"/>
      <c r="O14" s="498"/>
    </row>
    <row r="15" spans="1:20" ht="48" customHeight="1" x14ac:dyDescent="0.25">
      <c r="A15" s="292" t="s">
        <v>1112</v>
      </c>
      <c r="B15" s="293" t="s">
        <v>1113</v>
      </c>
      <c r="C15" s="294" t="s">
        <v>1114</v>
      </c>
      <c r="D15" s="294" t="s">
        <v>1115</v>
      </c>
      <c r="E15" s="294" t="s">
        <v>1116</v>
      </c>
      <c r="F15" s="294" t="s">
        <v>1117</v>
      </c>
      <c r="G15" s="294" t="s">
        <v>1091</v>
      </c>
      <c r="H15" s="295"/>
      <c r="J15" s="499"/>
      <c r="K15" s="500"/>
      <c r="L15" s="500"/>
      <c r="M15" s="500"/>
      <c r="N15" s="500"/>
      <c r="O15" s="501"/>
    </row>
    <row r="16" spans="1:20" ht="36" customHeight="1" x14ac:dyDescent="0.25">
      <c r="A16" s="278" t="s">
        <v>1118</v>
      </c>
      <c r="B16" s="511"/>
      <c r="C16" s="512"/>
      <c r="D16" s="512"/>
      <c r="E16" s="512"/>
      <c r="F16" s="512"/>
      <c r="G16" s="512"/>
      <c r="H16" s="513"/>
      <c r="J16" s="502"/>
      <c r="K16" s="503"/>
      <c r="L16" s="503"/>
      <c r="M16" s="503"/>
      <c r="N16" s="503"/>
      <c r="O16" s="504"/>
    </row>
    <row r="17" ht="22.9" customHeight="1" x14ac:dyDescent="0.25"/>
    <row r="18" ht="22.9" customHeight="1" x14ac:dyDescent="0.25"/>
  </sheetData>
  <mergeCells count="37">
    <mergeCell ref="B2:C2"/>
    <mergeCell ref="G2:H2"/>
    <mergeCell ref="J2:K2"/>
    <mergeCell ref="L2:O2"/>
    <mergeCell ref="J3:K4"/>
    <mergeCell ref="L3:O4"/>
    <mergeCell ref="A4:H4"/>
    <mergeCell ref="B5:H5"/>
    <mergeCell ref="J5:K5"/>
    <mergeCell ref="L5:O5"/>
    <mergeCell ref="B6:H6"/>
    <mergeCell ref="J6:K6"/>
    <mergeCell ref="L6:O6"/>
    <mergeCell ref="B10:E10"/>
    <mergeCell ref="B11:D11"/>
    <mergeCell ref="F11:H11"/>
    <mergeCell ref="J7:K7"/>
    <mergeCell ref="L7:O7"/>
    <mergeCell ref="B8:C8"/>
    <mergeCell ref="E8:F8"/>
    <mergeCell ref="G8:H8"/>
    <mergeCell ref="B9:D9"/>
    <mergeCell ref="F9:H9"/>
    <mergeCell ref="B7:H7"/>
    <mergeCell ref="J13:K13"/>
    <mergeCell ref="L13:M13"/>
    <mergeCell ref="N13:O13"/>
    <mergeCell ref="J14:O16"/>
    <mergeCell ref="B12:C12"/>
    <mergeCell ref="F12:G12"/>
    <mergeCell ref="B13:D13"/>
    <mergeCell ref="F13:H13"/>
    <mergeCell ref="B14:H14"/>
    <mergeCell ref="B16:H16"/>
    <mergeCell ref="J12:K12"/>
    <mergeCell ref="L12:M12"/>
    <mergeCell ref="N12:O1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"/>
  <sheetViews>
    <sheetView workbookViewId="0">
      <selection activeCell="A3" sqref="A3:AA3"/>
    </sheetView>
  </sheetViews>
  <sheetFormatPr defaultRowHeight="17.649999999999999" x14ac:dyDescent="0.7"/>
  <cols>
    <col min="1" max="1" width="5.5625" customWidth="1"/>
    <col min="2" max="2" width="12.4375" customWidth="1"/>
    <col min="3" max="4" width="9.6875" customWidth="1"/>
    <col min="5" max="7" width="12.4375" customWidth="1"/>
    <col min="8" max="9" width="15.6875" customWidth="1"/>
    <col min="11" max="25" width="6.625" style="313" customWidth="1"/>
  </cols>
  <sheetData>
    <row r="2" spans="1:29" x14ac:dyDescent="0.7">
      <c r="A2" s="301"/>
      <c r="B2" s="301" t="s">
        <v>0</v>
      </c>
      <c r="C2" s="302" t="s">
        <v>6</v>
      </c>
      <c r="D2" s="345"/>
      <c r="E2" s="303" t="s">
        <v>1</v>
      </c>
      <c r="F2" s="303" t="s">
        <v>2</v>
      </c>
      <c r="G2" s="303" t="s">
        <v>441</v>
      </c>
      <c r="H2" s="301" t="s">
        <v>3</v>
      </c>
      <c r="I2" s="304" t="s">
        <v>4</v>
      </c>
      <c r="J2" s="305" t="s">
        <v>196</v>
      </c>
      <c r="K2" s="301" t="s">
        <v>5</v>
      </c>
      <c r="L2" s="302" t="s">
        <v>114</v>
      </c>
      <c r="M2" s="306" t="s">
        <v>171</v>
      </c>
      <c r="N2" s="302" t="s">
        <v>272</v>
      </c>
      <c r="O2" s="307" t="s">
        <v>327</v>
      </c>
      <c r="P2" s="302" t="s">
        <v>325</v>
      </c>
      <c r="Q2" s="301" t="s">
        <v>11</v>
      </c>
      <c r="R2" s="370"/>
      <c r="S2" s="370"/>
      <c r="T2" s="370"/>
      <c r="U2" s="301" t="s">
        <v>12</v>
      </c>
      <c r="V2" s="301" t="s">
        <v>13</v>
      </c>
      <c r="W2" s="302" t="s">
        <v>15</v>
      </c>
      <c r="X2" s="302" t="s">
        <v>14</v>
      </c>
      <c r="Y2" s="302" t="s">
        <v>109</v>
      </c>
    </row>
    <row r="3" spans="1:29" ht="30.75" customHeight="1" x14ac:dyDescent="0.7">
      <c r="A3" s="308">
        <v>5</v>
      </c>
      <c r="B3" s="308" t="s">
        <v>1502</v>
      </c>
      <c r="C3" s="309">
        <v>44629</v>
      </c>
      <c r="D3" s="352" t="s">
        <v>1404</v>
      </c>
      <c r="E3" s="310" t="s">
        <v>1503</v>
      </c>
      <c r="F3" s="310" t="s">
        <v>1298</v>
      </c>
      <c r="G3" s="310" t="s">
        <v>1504</v>
      </c>
      <c r="H3" s="308" t="s">
        <v>1505</v>
      </c>
      <c r="I3" s="11">
        <v>200964</v>
      </c>
      <c r="J3" s="311" t="s">
        <v>194</v>
      </c>
      <c r="K3" s="312" t="s">
        <v>1506</v>
      </c>
      <c r="L3" s="312" t="s">
        <v>194</v>
      </c>
      <c r="M3" s="312">
        <v>30</v>
      </c>
      <c r="N3" s="312"/>
      <c r="O3" s="312" t="s">
        <v>1507</v>
      </c>
      <c r="P3" s="312" t="s">
        <v>1252</v>
      </c>
      <c r="Q3" s="312"/>
      <c r="R3" s="376"/>
      <c r="S3" s="376"/>
      <c r="T3" s="376"/>
      <c r="U3" s="312"/>
      <c r="V3" s="312" t="s">
        <v>1070</v>
      </c>
      <c r="W3" s="312"/>
      <c r="X3" s="312">
        <v>44705</v>
      </c>
      <c r="Y3" s="312"/>
      <c r="AB3">
        <v>44720</v>
      </c>
      <c r="AC3">
        <v>1084688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一覧</vt:lpstr>
      <vt:lpstr>済</vt:lpstr>
      <vt:lpstr>ご用シート印刷</vt:lpstr>
      <vt:lpstr>ご用命リスト</vt:lpstr>
      <vt:lpstr>Sheet2</vt:lpstr>
      <vt:lpstr>登録指定書印刷 </vt:lpstr>
      <vt:lpstr>登録指定書リスト</vt:lpstr>
      <vt:lpstr>Sheet2!Print_Area</vt:lpstr>
      <vt:lpstr>ご用シート印刷!Print_Area</vt:lpstr>
      <vt:lpstr>一覧!Print_Area</vt:lpstr>
      <vt:lpstr>一覧!Print_Titles</vt:lpstr>
    </vt:vector>
  </TitlesOfParts>
  <Company>株式会社新潟ダイハツモータース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2022-05-13T07:55:56Z</cp:lastPrinted>
  <dcterms:created xsi:type="dcterms:W3CDTF">2021-02-02T09:24:35Z</dcterms:created>
  <dcterms:modified xsi:type="dcterms:W3CDTF">2022-05-13T08:57:10Z</dcterms:modified>
</cp:coreProperties>
</file>